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1" l="1"/>
  <c r="D169" i="1"/>
  <c r="D120" i="1"/>
  <c r="D118" i="1"/>
  <c r="D116" i="1"/>
  <c r="D113" i="1"/>
  <c r="D111" i="1"/>
  <c r="D109" i="1"/>
  <c r="D107" i="1"/>
  <c r="D105" i="1"/>
  <c r="D103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<sst xmlns="http://schemas.openxmlformats.org/spreadsheetml/2006/main" count="444" uniqueCount="156">
  <si>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</si>
  <si>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</si>
  <si>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</si>
  <si>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</si>
  <si>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</si>
  <si>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</si>
  <si>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</si>
  <si>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</si>
  <si>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JAKUŠEVEČKA ULICA 6_x000D_
Zagreb_x000D_
Tel: 6027-505   Fax: 6027-505_x000D_
OIB: 97699903366_x000D_
Mail: os.zagreb.096@gmail.com_x000D_
IBAN: HR0924020061101012819</t>
  </si>
  <si>
    <t>Isplata Sredstava Za Razdoblje: 01.11.2025 Do 30.11.2025</t>
  </si>
  <si>
    <t>POKUPČANKA D.O.O.</t>
  </si>
  <si>
    <t>99161238553</t>
  </si>
  <si>
    <t>10410 VELIKA GORICA</t>
  </si>
  <si>
    <t>UREDSKI MATERIJAL I OSTALI MATERIJALNI RASHODI</t>
  </si>
  <si>
    <t>OŠ Frana Galovića</t>
  </si>
  <si>
    <t>MATERIJAL I SIROVINE</t>
  </si>
  <si>
    <t>Ukupno:</t>
  </si>
  <si>
    <t>MASS SHOES D.O.O</t>
  </si>
  <si>
    <t>94682632604</t>
  </si>
  <si>
    <t>KLANJEC</t>
  </si>
  <si>
    <t>Nema Konta Na Odabranoj Razini</t>
  </si>
  <si>
    <t>JAVNA VATROGASNA POSTROJBA GRADA ZAGREBA</t>
  </si>
  <si>
    <t>92366589656</t>
  </si>
  <si>
    <t>10000 ZAGREB</t>
  </si>
  <si>
    <t>OSTALE USLUGE</t>
  </si>
  <si>
    <t>ČAZMATRANS-PUTNIČKA AGENCIJA d.o.o.</t>
  </si>
  <si>
    <t>87679956140</t>
  </si>
  <si>
    <t>10000 Zagreb</t>
  </si>
  <si>
    <t>USLUGE TELEFONA, POŠTE I PRIJEVOZA</t>
  </si>
  <si>
    <t>HRVATSKI DJEČJI FESTIVAL</t>
  </si>
  <si>
    <t>85973238462</t>
  </si>
  <si>
    <t>OSTALI NESPOMENUTI RASHODI POSLOVANJA</t>
  </si>
  <si>
    <t>IVERPAN</t>
  </si>
  <si>
    <t>79423686094</t>
  </si>
  <si>
    <t>DONJA ZELINA</t>
  </si>
  <si>
    <t>MATERIJAL I DIJELOVI ZA TEKUĆE I INVESTICIJSKO ODRŽAVANJE</t>
  </si>
  <si>
    <t>KLARA  D.D.</t>
  </si>
  <si>
    <t>76842508189</t>
  </si>
  <si>
    <t>ZAGREB</t>
  </si>
  <si>
    <t>UČITELJSKI FAKULTET ZAGREB</t>
  </si>
  <si>
    <t>72226488129</t>
  </si>
  <si>
    <t>OPTIMUS LAB</t>
  </si>
  <si>
    <t>71981294715</t>
  </si>
  <si>
    <t>ČAKOVEC</t>
  </si>
  <si>
    <t>RAČUNALNE USLUGE</t>
  </si>
  <si>
    <t>NAKLADA SLAP d.o.o.</t>
  </si>
  <si>
    <t>70108447975</t>
  </si>
  <si>
    <t>10450 Jastrebarsko</t>
  </si>
  <si>
    <t>STRUČNO USAVRŠAVANJE ZAPOSLENIKA</t>
  </si>
  <si>
    <t>LIDL HRVATSKA</t>
  </si>
  <si>
    <t>66089976432</t>
  </si>
  <si>
    <t>SITNI INVENTAR I AUTO GUME</t>
  </si>
  <si>
    <t>NAŠE KLASJE d.o.o.</t>
  </si>
  <si>
    <t>62858712399</t>
  </si>
  <si>
    <t>ALCA ZAGREB d.o.o.</t>
  </si>
  <si>
    <t>58353015102</t>
  </si>
  <si>
    <t>Studentski centar Karlovac Podružnica Zagreb</t>
  </si>
  <si>
    <t>58335400167</t>
  </si>
  <si>
    <t>INTELEKTUALNE I OSOBNE USLUGE</t>
  </si>
  <si>
    <t>Benefit Systems d.o.o.</t>
  </si>
  <si>
    <t>57845277445</t>
  </si>
  <si>
    <t>IGOMAT</t>
  </si>
  <si>
    <t>55662000497</t>
  </si>
  <si>
    <t>BREGANA</t>
  </si>
  <si>
    <t>CLIPS d.o.o.</t>
  </si>
  <si>
    <t>52401930153</t>
  </si>
  <si>
    <t>UDERMAN S.R.O</t>
  </si>
  <si>
    <t>47485353</t>
  </si>
  <si>
    <t>RASLAVICE</t>
  </si>
  <si>
    <t>CREADISO</t>
  </si>
  <si>
    <t>44845612948</t>
  </si>
  <si>
    <t>VINDIJA mesni proizvodi</t>
  </si>
  <si>
    <t>44138062462</t>
  </si>
  <si>
    <t>VARAŽDIN</t>
  </si>
  <si>
    <t>VINDIJA- mliječni proizvodi</t>
  </si>
  <si>
    <t>Nuvola d.o.o.</t>
  </si>
  <si>
    <t>43441108520</t>
  </si>
  <si>
    <t>42000 Varazdin</t>
  </si>
  <si>
    <t>ČISTA VODA d.o.o.</t>
  </si>
  <si>
    <t>42375187043</t>
  </si>
  <si>
    <t>KOMUNALNE USLUGE</t>
  </si>
  <si>
    <t>NOKY SECURITY d.o.o.-</t>
  </si>
  <si>
    <t>40877863597</t>
  </si>
  <si>
    <t>GASTRO TEHNO d.o.o.</t>
  </si>
  <si>
    <t>39306679202</t>
  </si>
  <si>
    <t>10410 Donja Lomnica</t>
  </si>
  <si>
    <t>EDUKACIJSKO-REHABILITACIJSKI FAKULTET</t>
  </si>
  <si>
    <t>34967762426</t>
  </si>
  <si>
    <t>MARSA</t>
  </si>
  <si>
    <t>34476408800</t>
  </si>
  <si>
    <t>HORTIQA</t>
  </si>
  <si>
    <t>33018422832</t>
  </si>
  <si>
    <t>LEDO</t>
  </si>
  <si>
    <t>3218821</t>
  </si>
  <si>
    <t>FLOA d.o.o.</t>
  </si>
  <si>
    <t>28753835270</t>
  </si>
  <si>
    <t>42000 Varaždin</t>
  </si>
  <si>
    <t>MARBET d.o.o.</t>
  </si>
  <si>
    <t>26099070537</t>
  </si>
  <si>
    <t>KINEZIOLOŠKI FAKULTET ZAGREB</t>
  </si>
  <si>
    <t>25329931628</t>
  </si>
  <si>
    <t>ERSTE&amp;STEIERMÄRKISCHE BANK d.d.</t>
  </si>
  <si>
    <t>23057039320</t>
  </si>
  <si>
    <t>51000 RIJEKA</t>
  </si>
  <si>
    <t>BANKARSKE USLUGE I USLUGE PLATNOG PROMETA</t>
  </si>
  <si>
    <t>NET-MAG društvo s ograničenom odgovornošću za informatičke usluge</t>
  </si>
  <si>
    <t>21173008888</t>
  </si>
  <si>
    <t>UREDSKA OPREMA I NAMJEŠTAJ</t>
  </si>
  <si>
    <t>PODRAVKA</t>
  </si>
  <si>
    <t>18928523252</t>
  </si>
  <si>
    <t>KOPRIVNICA</t>
  </si>
  <si>
    <t>MM MESNA INDUSTRIJA društvo s ograničenom odgovornošću za proizvodnju, trgovinu i usluge</t>
  </si>
  <si>
    <t>18873787961</t>
  </si>
  <si>
    <t>10454 KRAŠIĆ</t>
  </si>
  <si>
    <t>CROM</t>
  </si>
  <si>
    <t>17145318195</t>
  </si>
  <si>
    <t>MM MEDVEN</t>
  </si>
  <si>
    <t>1</t>
  </si>
  <si>
    <t>KRAŠIĆ</t>
  </si>
  <si>
    <t>FINA</t>
  </si>
  <si>
    <t>Telemach d.o.o.</t>
  </si>
  <si>
    <t>PEVEX</t>
  </si>
  <si>
    <t>E.S.K.</t>
  </si>
  <si>
    <t>PREMIJE OSIGURANJA</t>
  </si>
  <si>
    <t>Hrvatska pošta</t>
  </si>
  <si>
    <t>-</t>
  </si>
  <si>
    <t>ZAGREBAČKI HOLDING</t>
  </si>
  <si>
    <t>Net-Mag, vl.H.Križ</t>
  </si>
  <si>
    <t>09012552972</t>
  </si>
  <si>
    <t>Ledo plus d.o.o.</t>
  </si>
  <si>
    <t>07179054100</t>
  </si>
  <si>
    <t>EURO ASAP TOURS</t>
  </si>
  <si>
    <t>04920370489</t>
  </si>
  <si>
    <t>BOKWIDGETS</t>
  </si>
  <si>
    <t>000000000</t>
  </si>
  <si>
    <t>KORTENBERG</t>
  </si>
  <si>
    <t>PET</t>
  </si>
  <si>
    <t>CLIPS</t>
  </si>
  <si>
    <t>STUDENTSKI CENTAR</t>
  </si>
  <si>
    <t>LIMES PLUS</t>
  </si>
  <si>
    <t>KATARINA ZRINSKI d.o.o</t>
  </si>
  <si>
    <t>Varaždin</t>
  </si>
  <si>
    <t>KNJIGE U KNJIŽNICAMA</t>
  </si>
  <si>
    <t>SAMO PLAM</t>
  </si>
  <si>
    <t>BAZZAR</t>
  </si>
  <si>
    <t>PLAĆE ZA REDOVAN RAD</t>
  </si>
  <si>
    <t>PLAĆE ZA PREKOVREMENI RAD</t>
  </si>
  <si>
    <t>SLUŽBENA PUTOVANJA</t>
  </si>
  <si>
    <t>NAKNADE ZA PRIJEVOZ, ZA RAD NA TERENU I ODVOJENI ŽIVOT</t>
  </si>
  <si>
    <t>ENERGIJA</t>
  </si>
  <si>
    <t>ZDRAVSTVENE I VETERINARSKE USLUGE</t>
  </si>
  <si>
    <t>NAKNADE ZA RAD PREDSTAVNIČKIH I IZVRŠNIH TIJELA I SLIČNO</t>
  </si>
  <si>
    <t>Troškovi sudskih postupaka</t>
  </si>
  <si>
    <t>ZATEZNE KAMATE</t>
  </si>
  <si>
    <t>UREĐAJI, STROJEVI I OPREMA ZA OSTALE NAMJENE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</si>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</sst>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377.25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218.09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595.34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527.91999999999996</v>
      </c>
      <c r="E10" s="10">
        <v>3227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527.91999999999996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23</v>
      </c>
      <c r="D12" s="18">
        <v>248.86</v>
      </c>
      <c r="E12" s="10">
        <v>3239</v>
      </c>
      <c r="F12" s="9" t="s">
        <v>24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248.86</v>
      </c>
      <c r="E13" s="24"/>
      <c r="F13" s="26"/>
      <c r="G13" s="27"/>
    </row>
    <row r="14" spans="1:7" x14ac:dyDescent="0.25">
      <c r="A14" s="9" t="s">
        <v>25</v>
      </c>
      <c r="B14" s="14" t="s">
        <v>26</v>
      </c>
      <c r="C14" s="10" t="s">
        <v>27</v>
      </c>
      <c r="D14" s="18">
        <v>925</v>
      </c>
      <c r="E14" s="10">
        <v>3231</v>
      </c>
      <c r="F14" s="9" t="s">
        <v>28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925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23</v>
      </c>
      <c r="D16" s="18">
        <v>450</v>
      </c>
      <c r="E16" s="10">
        <v>3299</v>
      </c>
      <c r="F16" s="9" t="s">
        <v>31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450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89.81</v>
      </c>
      <c r="E18" s="10">
        <v>3224</v>
      </c>
      <c r="F18" s="9" t="s">
        <v>35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89.81</v>
      </c>
      <c r="E19" s="24"/>
      <c r="F19" s="26"/>
      <c r="G19" s="27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6054.24</v>
      </c>
      <c r="E20" s="10">
        <v>3222</v>
      </c>
      <c r="F20" s="9" t="s">
        <v>15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6054.24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38</v>
      </c>
      <c r="D22" s="18">
        <v>16.59</v>
      </c>
      <c r="E22" s="10">
        <v>3299</v>
      </c>
      <c r="F22" s="9" t="s">
        <v>31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16.59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250</v>
      </c>
      <c r="E24" s="10">
        <v>3238</v>
      </c>
      <c r="F24" s="9" t="s">
        <v>44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250</v>
      </c>
      <c r="E25" s="24"/>
      <c r="F25" s="26"/>
      <c r="G25" s="27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399.3</v>
      </c>
      <c r="E26" s="10">
        <v>3213</v>
      </c>
      <c r="F26" s="9" t="s">
        <v>48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399.3</v>
      </c>
      <c r="E27" s="24"/>
      <c r="F27" s="26"/>
      <c r="G27" s="27"/>
    </row>
    <row r="28" spans="1:7" x14ac:dyDescent="0.25">
      <c r="A28" s="9" t="s">
        <v>49</v>
      </c>
      <c r="B28" s="14" t="s">
        <v>50</v>
      </c>
      <c r="C28" s="10" t="s">
        <v>38</v>
      </c>
      <c r="D28" s="18">
        <v>44.45</v>
      </c>
      <c r="E28" s="10">
        <v>3225</v>
      </c>
      <c r="F28" s="9" t="s">
        <v>51</v>
      </c>
      <c r="G28" s="28" t="s">
        <v>14</v>
      </c>
    </row>
    <row r="29" spans="1:7" x14ac:dyDescent="0.25">
      <c r="A29" s="9"/>
      <c r="B29" s="14"/>
      <c r="C29" s="10"/>
      <c r="D29" s="18">
        <v>53.95</v>
      </c>
      <c r="E29" s="10">
        <v>3299</v>
      </c>
      <c r="F29" s="9" t="s">
        <v>31</v>
      </c>
      <c r="G29" s="21" t="s">
        <v>14</v>
      </c>
    </row>
    <row r="30" spans="1:7" ht="27" customHeight="1" thickBot="1" x14ac:dyDescent="0.3">
      <c r="A30" s="22" t="s">
        <v>16</v>
      </c>
      <c r="B30" s="23"/>
      <c r="C30" s="24"/>
      <c r="D30" s="25">
        <f>SUM(D28:D29)</f>
        <v>98.4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27</v>
      </c>
      <c r="D31" s="18">
        <v>244.13</v>
      </c>
      <c r="E31" s="10">
        <v>3222</v>
      </c>
      <c r="F31" s="9" t="s">
        <v>15</v>
      </c>
      <c r="G31" s="28" t="s">
        <v>14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244.13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>
        <v>10000</v>
      </c>
      <c r="D33" s="18">
        <v>756.25</v>
      </c>
      <c r="E33" s="10">
        <v>3221</v>
      </c>
      <c r="F33" s="9" t="s">
        <v>13</v>
      </c>
      <c r="G33" s="28" t="s">
        <v>14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756.25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27</v>
      </c>
      <c r="D35" s="18">
        <v>471.86</v>
      </c>
      <c r="E35" s="10">
        <v>3237</v>
      </c>
      <c r="F35" s="9" t="s">
        <v>58</v>
      </c>
      <c r="G35" s="28" t="s">
        <v>14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471.86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27</v>
      </c>
      <c r="D37" s="18">
        <v>262.5</v>
      </c>
      <c r="E37" s="10">
        <v>3299</v>
      </c>
      <c r="F37" s="9" t="s">
        <v>31</v>
      </c>
      <c r="G37" s="28" t="s">
        <v>14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262.5</v>
      </c>
      <c r="E38" s="24"/>
      <c r="F38" s="26"/>
      <c r="G38" s="27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1392.3</v>
      </c>
      <c r="E39" s="10">
        <v>3222</v>
      </c>
      <c r="F39" s="9" t="s">
        <v>15</v>
      </c>
      <c r="G39" s="28" t="s">
        <v>14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1392.3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27</v>
      </c>
      <c r="D41" s="18">
        <v>656.01</v>
      </c>
      <c r="E41" s="10">
        <v>3222</v>
      </c>
      <c r="F41" s="9" t="s">
        <v>15</v>
      </c>
      <c r="G41" s="28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656.01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54.82</v>
      </c>
      <c r="E43" s="10">
        <v>3222</v>
      </c>
      <c r="F43" s="9" t="s">
        <v>15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54.82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38</v>
      </c>
      <c r="D45" s="18">
        <v>131.28</v>
      </c>
      <c r="E45" s="10">
        <v>3299</v>
      </c>
      <c r="F45" s="9" t="s">
        <v>31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131.28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1358.41</v>
      </c>
      <c r="E47" s="10">
        <v>3222</v>
      </c>
      <c r="F47" s="9" t="s">
        <v>15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1358.41</v>
      </c>
      <c r="E48" s="24"/>
      <c r="F48" s="26"/>
      <c r="G48" s="27"/>
    </row>
    <row r="49" spans="1:7" x14ac:dyDescent="0.25">
      <c r="A49" s="9" t="s">
        <v>74</v>
      </c>
      <c r="B49" s="14" t="s">
        <v>72</v>
      </c>
      <c r="C49" s="10" t="s">
        <v>73</v>
      </c>
      <c r="D49" s="18">
        <v>1841</v>
      </c>
      <c r="E49" s="10">
        <v>3222</v>
      </c>
      <c r="F49" s="9" t="s">
        <v>15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1841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269.39999999999998</v>
      </c>
      <c r="E51" s="10">
        <v>3299</v>
      </c>
      <c r="F51" s="9" t="s">
        <v>31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269.39999999999998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27</v>
      </c>
      <c r="D53" s="18">
        <v>37.99</v>
      </c>
      <c r="E53" s="10">
        <v>3234</v>
      </c>
      <c r="F53" s="9" t="s">
        <v>80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37.99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23</v>
      </c>
      <c r="D55" s="18">
        <v>2300</v>
      </c>
      <c r="E55" s="10">
        <v>3239</v>
      </c>
      <c r="F55" s="9" t="s">
        <v>24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2300</v>
      </c>
      <c r="E56" s="24"/>
      <c r="F56" s="26"/>
      <c r="G56" s="27"/>
    </row>
    <row r="57" spans="1:7" x14ac:dyDescent="0.25">
      <c r="A57" s="9" t="s">
        <v>83</v>
      </c>
      <c r="B57" s="14" t="s">
        <v>84</v>
      </c>
      <c r="C57" s="10" t="s">
        <v>85</v>
      </c>
      <c r="D57" s="18">
        <v>586.51</v>
      </c>
      <c r="E57" s="10">
        <v>3221</v>
      </c>
      <c r="F57" s="9" t="s">
        <v>13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586.51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23</v>
      </c>
      <c r="D59" s="18">
        <v>20</v>
      </c>
      <c r="E59" s="10">
        <v>3299</v>
      </c>
      <c r="F59" s="9" t="s">
        <v>31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20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27</v>
      </c>
      <c r="D61" s="18">
        <v>80</v>
      </c>
      <c r="E61" s="10">
        <v>3299</v>
      </c>
      <c r="F61" s="9" t="s">
        <v>31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80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38</v>
      </c>
      <c r="D63" s="18">
        <v>27.94</v>
      </c>
      <c r="E63" s="10">
        <v>3221</v>
      </c>
      <c r="F63" s="9" t="s">
        <v>13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27.94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38</v>
      </c>
      <c r="D65" s="18">
        <v>650.25</v>
      </c>
      <c r="E65" s="10">
        <v>3222</v>
      </c>
      <c r="F65" s="9" t="s">
        <v>15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650.25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96</v>
      </c>
      <c r="D67" s="18">
        <v>156.25</v>
      </c>
      <c r="E67" s="10">
        <v>3221</v>
      </c>
      <c r="F67" s="9" t="s">
        <v>13</v>
      </c>
      <c r="G67" s="28" t="s">
        <v>14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156.25</v>
      </c>
      <c r="E68" s="24"/>
      <c r="F68" s="26"/>
      <c r="G68" s="27"/>
    </row>
    <row r="69" spans="1:7" x14ac:dyDescent="0.25">
      <c r="A69" s="9" t="s">
        <v>97</v>
      </c>
      <c r="B69" s="14" t="s">
        <v>98</v>
      </c>
      <c r="C69" s="10" t="s">
        <v>27</v>
      </c>
      <c r="D69" s="18">
        <v>114.71</v>
      </c>
      <c r="E69" s="10">
        <v>3221</v>
      </c>
      <c r="F69" s="9" t="s">
        <v>13</v>
      </c>
      <c r="G69" s="28" t="s">
        <v>14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114.71</v>
      </c>
      <c r="E70" s="24"/>
      <c r="F70" s="26"/>
      <c r="G70" s="27"/>
    </row>
    <row r="71" spans="1:7" x14ac:dyDescent="0.25">
      <c r="A71" s="9" t="s">
        <v>99</v>
      </c>
      <c r="B71" s="14" t="s">
        <v>100</v>
      </c>
      <c r="C71" s="10" t="s">
        <v>38</v>
      </c>
      <c r="D71" s="18">
        <v>13.27</v>
      </c>
      <c r="E71" s="10">
        <v>3299</v>
      </c>
      <c r="F71" s="9" t="s">
        <v>31</v>
      </c>
      <c r="G71" s="28" t="s">
        <v>14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13.27</v>
      </c>
      <c r="E72" s="24"/>
      <c r="F72" s="26"/>
      <c r="G72" s="27"/>
    </row>
    <row r="73" spans="1:7" x14ac:dyDescent="0.25">
      <c r="A73" s="9" t="s">
        <v>101</v>
      </c>
      <c r="B73" s="14" t="s">
        <v>102</v>
      </c>
      <c r="C73" s="10" t="s">
        <v>103</v>
      </c>
      <c r="D73" s="18">
        <v>166.89</v>
      </c>
      <c r="E73" s="10">
        <v>3431</v>
      </c>
      <c r="F73" s="9" t="s">
        <v>104</v>
      </c>
      <c r="G73" s="28" t="s">
        <v>14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166.89</v>
      </c>
      <c r="E74" s="24"/>
      <c r="F74" s="26"/>
      <c r="G74" s="27"/>
    </row>
    <row r="75" spans="1:7" x14ac:dyDescent="0.25">
      <c r="A75" s="9" t="s">
        <v>105</v>
      </c>
      <c r="B75" s="14" t="s">
        <v>106</v>
      </c>
      <c r="C75" s="10" t="s">
        <v>23</v>
      </c>
      <c r="D75" s="18">
        <v>3288.75</v>
      </c>
      <c r="E75" s="10">
        <v>4221</v>
      </c>
      <c r="F75" s="9" t="s">
        <v>107</v>
      </c>
      <c r="G75" s="28" t="s">
        <v>14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3288.75</v>
      </c>
      <c r="E76" s="24"/>
      <c r="F76" s="26"/>
      <c r="G76" s="27"/>
    </row>
    <row r="77" spans="1:7" x14ac:dyDescent="0.25">
      <c r="A77" s="9" t="s">
        <v>108</v>
      </c>
      <c r="B77" s="14" t="s">
        <v>109</v>
      </c>
      <c r="C77" s="10" t="s">
        <v>110</v>
      </c>
      <c r="D77" s="18">
        <v>1667.35</v>
      </c>
      <c r="E77" s="10">
        <v>3222</v>
      </c>
      <c r="F77" s="9" t="s">
        <v>15</v>
      </c>
      <c r="G77" s="28" t="s">
        <v>14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1667.35</v>
      </c>
      <c r="E78" s="24"/>
      <c r="F78" s="26"/>
      <c r="G78" s="27"/>
    </row>
    <row r="79" spans="1:7" x14ac:dyDescent="0.25">
      <c r="A79" s="9" t="s">
        <v>111</v>
      </c>
      <c r="B79" s="14" t="s">
        <v>112</v>
      </c>
      <c r="C79" s="10" t="s">
        <v>113</v>
      </c>
      <c r="D79" s="18">
        <v>406.5</v>
      </c>
      <c r="E79" s="10">
        <v>3222</v>
      </c>
      <c r="F79" s="9" t="s">
        <v>15</v>
      </c>
      <c r="G79" s="28" t="s">
        <v>14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406.5</v>
      </c>
      <c r="E80" s="24"/>
      <c r="F80" s="26"/>
      <c r="G80" s="27"/>
    </row>
    <row r="81" spans="1:7" x14ac:dyDescent="0.25">
      <c r="A81" s="9" t="s">
        <v>114</v>
      </c>
      <c r="B81" s="14" t="s">
        <v>115</v>
      </c>
      <c r="C81" s="10" t="s">
        <v>38</v>
      </c>
      <c r="D81" s="18">
        <v>56.98</v>
      </c>
      <c r="E81" s="10">
        <v>3221</v>
      </c>
      <c r="F81" s="9" t="s">
        <v>13</v>
      </c>
      <c r="G81" s="28" t="s">
        <v>14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56.98</v>
      </c>
      <c r="E82" s="24"/>
      <c r="F82" s="26"/>
      <c r="G82" s="27"/>
    </row>
    <row r="83" spans="1:7" x14ac:dyDescent="0.25">
      <c r="A83" s="9" t="s">
        <v>116</v>
      </c>
      <c r="B83" s="14" t="s">
        <v>117</v>
      </c>
      <c r="C83" s="10" t="s">
        <v>118</v>
      </c>
      <c r="D83" s="18">
        <v>1182.43</v>
      </c>
      <c r="E83" s="10">
        <v>3222</v>
      </c>
      <c r="F83" s="9" t="s">
        <v>15</v>
      </c>
      <c r="G83" s="28" t="s">
        <v>14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1182.43</v>
      </c>
      <c r="E84" s="24"/>
      <c r="F84" s="26"/>
      <c r="G84" s="27"/>
    </row>
    <row r="85" spans="1:7" x14ac:dyDescent="0.25">
      <c r="A85" s="9" t="s">
        <v>119</v>
      </c>
      <c r="B85" s="14" t="s">
        <v>117</v>
      </c>
      <c r="C85" s="10" t="s">
        <v>38</v>
      </c>
      <c r="D85" s="18">
        <v>66.36</v>
      </c>
      <c r="E85" s="10">
        <v>3299</v>
      </c>
      <c r="F85" s="9" t="s">
        <v>31</v>
      </c>
      <c r="G85" s="28" t="s">
        <v>14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66.36</v>
      </c>
      <c r="E86" s="24"/>
      <c r="F86" s="26"/>
      <c r="G86" s="27"/>
    </row>
    <row r="87" spans="1:7" x14ac:dyDescent="0.25">
      <c r="A87" s="9" t="s">
        <v>120</v>
      </c>
      <c r="B87" s="14" t="s">
        <v>117</v>
      </c>
      <c r="C87" s="10" t="s">
        <v>38</v>
      </c>
      <c r="D87" s="18">
        <v>316.99</v>
      </c>
      <c r="E87" s="10">
        <v>3231</v>
      </c>
      <c r="F87" s="9" t="s">
        <v>28</v>
      </c>
      <c r="G87" s="28" t="s">
        <v>14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316.99</v>
      </c>
      <c r="E88" s="24"/>
      <c r="F88" s="26"/>
      <c r="G88" s="27"/>
    </row>
    <row r="89" spans="1:7" x14ac:dyDescent="0.25">
      <c r="A89" s="9" t="s">
        <v>121</v>
      </c>
      <c r="B89" s="14" t="s">
        <v>117</v>
      </c>
      <c r="C89" s="10" t="s">
        <v>38</v>
      </c>
      <c r="D89" s="18">
        <v>117.36</v>
      </c>
      <c r="E89" s="10">
        <v>3224</v>
      </c>
      <c r="F89" s="9" t="s">
        <v>35</v>
      </c>
      <c r="G89" s="28" t="s">
        <v>14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117.36</v>
      </c>
      <c r="E90" s="24"/>
      <c r="F90" s="26"/>
      <c r="G90" s="27"/>
    </row>
    <row r="91" spans="1:7" x14ac:dyDescent="0.25">
      <c r="A91" s="9" t="s">
        <v>122</v>
      </c>
      <c r="B91" s="14" t="s">
        <v>117</v>
      </c>
      <c r="C91" s="10" t="s">
        <v>38</v>
      </c>
      <c r="D91" s="18">
        <v>250</v>
      </c>
      <c r="E91" s="10">
        <v>3292</v>
      </c>
      <c r="F91" s="9" t="s">
        <v>123</v>
      </c>
      <c r="G91" s="28" t="s">
        <v>14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250</v>
      </c>
      <c r="E92" s="24"/>
      <c r="F92" s="26"/>
      <c r="G92" s="27"/>
    </row>
    <row r="93" spans="1:7" x14ac:dyDescent="0.25">
      <c r="A93" s="9" t="s">
        <v>124</v>
      </c>
      <c r="B93" s="14" t="s">
        <v>117</v>
      </c>
      <c r="C93" s="10" t="s">
        <v>125</v>
      </c>
      <c r="D93" s="18">
        <v>4.45</v>
      </c>
      <c r="E93" s="10">
        <v>3231</v>
      </c>
      <c r="F93" s="9" t="s">
        <v>28</v>
      </c>
      <c r="G93" s="28" t="s">
        <v>14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4.45</v>
      </c>
      <c r="E94" s="24"/>
      <c r="F94" s="26"/>
      <c r="G94" s="27"/>
    </row>
    <row r="95" spans="1:7" x14ac:dyDescent="0.25">
      <c r="A95" s="9" t="s">
        <v>126</v>
      </c>
      <c r="B95" s="14" t="s">
        <v>117</v>
      </c>
      <c r="C95" s="10" t="s">
        <v>38</v>
      </c>
      <c r="D95" s="18">
        <v>138.69999999999999</v>
      </c>
      <c r="E95" s="10">
        <v>3234</v>
      </c>
      <c r="F95" s="9" t="s">
        <v>80</v>
      </c>
      <c r="G95" s="28" t="s">
        <v>14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138.69999999999999</v>
      </c>
      <c r="E96" s="24"/>
      <c r="F96" s="26"/>
      <c r="G96" s="27"/>
    </row>
    <row r="97" spans="1:7" x14ac:dyDescent="0.25">
      <c r="A97" s="9" t="s">
        <v>127</v>
      </c>
      <c r="B97" s="14" t="s">
        <v>128</v>
      </c>
      <c r="C97" s="10" t="s">
        <v>27</v>
      </c>
      <c r="D97" s="18">
        <v>80</v>
      </c>
      <c r="E97" s="10">
        <v>3238</v>
      </c>
      <c r="F97" s="9" t="s">
        <v>44</v>
      </c>
      <c r="G97" s="28" t="s">
        <v>14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80</v>
      </c>
      <c r="E98" s="24"/>
      <c r="F98" s="26"/>
      <c r="G98" s="27"/>
    </row>
    <row r="99" spans="1:7" x14ac:dyDescent="0.25">
      <c r="A99" s="9" t="s">
        <v>129</v>
      </c>
      <c r="B99" s="14" t="s">
        <v>130</v>
      </c>
      <c r="C99" s="10" t="s">
        <v>27</v>
      </c>
      <c r="D99" s="18">
        <v>1340.81</v>
      </c>
      <c r="E99" s="10">
        <v>3222</v>
      </c>
      <c r="F99" s="9" t="s">
        <v>15</v>
      </c>
      <c r="G99" s="28" t="s">
        <v>14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1340.81</v>
      </c>
      <c r="E100" s="24"/>
      <c r="F100" s="26"/>
      <c r="G100" s="27"/>
    </row>
    <row r="101" spans="1:7" x14ac:dyDescent="0.25">
      <c r="A101" s="9" t="s">
        <v>131</v>
      </c>
      <c r="B101" s="14" t="s">
        <v>132</v>
      </c>
      <c r="C101" s="10" t="s">
        <v>38</v>
      </c>
      <c r="D101" s="18">
        <v>467</v>
      </c>
      <c r="E101" s="10">
        <v>3231</v>
      </c>
      <c r="F101" s="9" t="s">
        <v>28</v>
      </c>
      <c r="G101" s="28" t="s">
        <v>14</v>
      </c>
    </row>
    <row r="102" spans="1:7" x14ac:dyDescent="0.25">
      <c r="A102" s="9"/>
      <c r="B102" s="14"/>
      <c r="C102" s="10"/>
      <c r="D102" s="18">
        <v>8</v>
      </c>
      <c r="E102" s="10">
        <v>3239</v>
      </c>
      <c r="F102" s="9" t="s">
        <v>24</v>
      </c>
      <c r="G102" s="21" t="s">
        <v>14</v>
      </c>
    </row>
    <row r="103" spans="1:7" ht="27" customHeight="1" thickBot="1" x14ac:dyDescent="0.3">
      <c r="A103" s="22" t="s">
        <v>16</v>
      </c>
      <c r="B103" s="23"/>
      <c r="C103" s="24"/>
      <c r="D103" s="25">
        <f>SUM(D101:D102)</f>
        <v>475</v>
      </c>
      <c r="E103" s="24"/>
      <c r="F103" s="26"/>
      <c r="G103" s="27"/>
    </row>
    <row r="104" spans="1:7" x14ac:dyDescent="0.25">
      <c r="A104" s="9" t="s">
        <v>133</v>
      </c>
      <c r="B104" s="14" t="s">
        <v>134</v>
      </c>
      <c r="C104" s="10" t="s">
        <v>135</v>
      </c>
      <c r="D104" s="18">
        <v>61</v>
      </c>
      <c r="E104" s="10">
        <v>3238</v>
      </c>
      <c r="F104" s="9" t="s">
        <v>44</v>
      </c>
      <c r="G104" s="28" t="s">
        <v>14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61</v>
      </c>
      <c r="E105" s="24"/>
      <c r="F105" s="26"/>
      <c r="G105" s="27"/>
    </row>
    <row r="106" spans="1:7" x14ac:dyDescent="0.25">
      <c r="A106" s="9" t="s">
        <v>136</v>
      </c>
      <c r="B106" s="14" t="s">
        <v>125</v>
      </c>
      <c r="C106" s="10" t="s">
        <v>38</v>
      </c>
      <c r="D106" s="18">
        <v>6031.21</v>
      </c>
      <c r="E106" s="10">
        <v>3222</v>
      </c>
      <c r="F106" s="9" t="s">
        <v>15</v>
      </c>
      <c r="G106" s="28" t="s">
        <v>14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6031.21</v>
      </c>
      <c r="E107" s="24"/>
      <c r="F107" s="26"/>
      <c r="G107" s="27"/>
    </row>
    <row r="108" spans="1:7" x14ac:dyDescent="0.25">
      <c r="A108" s="9" t="s">
        <v>137</v>
      </c>
      <c r="B108" s="14" t="s">
        <v>125</v>
      </c>
      <c r="C108" s="10" t="s">
        <v>38</v>
      </c>
      <c r="D108" s="18">
        <v>603</v>
      </c>
      <c r="E108" s="10">
        <v>3222</v>
      </c>
      <c r="F108" s="9" t="s">
        <v>15</v>
      </c>
      <c r="G108" s="28" t="s">
        <v>14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603</v>
      </c>
      <c r="E109" s="24"/>
      <c r="F109" s="26"/>
      <c r="G109" s="27"/>
    </row>
    <row r="110" spans="1:7" x14ac:dyDescent="0.25">
      <c r="A110" s="9" t="s">
        <v>138</v>
      </c>
      <c r="B110" s="14" t="s">
        <v>125</v>
      </c>
      <c r="C110" s="10" t="s">
        <v>38</v>
      </c>
      <c r="D110" s="18">
        <v>3284.87</v>
      </c>
      <c r="E110" s="10">
        <v>3237</v>
      </c>
      <c r="F110" s="9" t="s">
        <v>58</v>
      </c>
      <c r="G110" s="28" t="s">
        <v>14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3284.87</v>
      </c>
      <c r="E111" s="24"/>
      <c r="F111" s="26"/>
      <c r="G111" s="27"/>
    </row>
    <row r="112" spans="1:7" x14ac:dyDescent="0.25">
      <c r="A112" s="9" t="s">
        <v>139</v>
      </c>
      <c r="B112" s="14" t="s">
        <v>125</v>
      </c>
      <c r="C112" s="10" t="s">
        <v>38</v>
      </c>
      <c r="D112" s="18">
        <v>217.28</v>
      </c>
      <c r="E112" s="10">
        <v>3221</v>
      </c>
      <c r="F112" s="9" t="s">
        <v>13</v>
      </c>
      <c r="G112" s="28" t="s">
        <v>14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217.28</v>
      </c>
      <c r="E113" s="24"/>
      <c r="F113" s="26"/>
      <c r="G113" s="27"/>
    </row>
    <row r="114" spans="1:7" x14ac:dyDescent="0.25">
      <c r="A114" s="9" t="s">
        <v>140</v>
      </c>
      <c r="B114" s="14" t="s">
        <v>125</v>
      </c>
      <c r="C114" s="10" t="s">
        <v>141</v>
      </c>
      <c r="D114" s="18">
        <v>10.5</v>
      </c>
      <c r="E114" s="10">
        <v>3299</v>
      </c>
      <c r="F114" s="9" t="s">
        <v>31</v>
      </c>
      <c r="G114" s="28" t="s">
        <v>14</v>
      </c>
    </row>
    <row r="115" spans="1:7" x14ac:dyDescent="0.25">
      <c r="A115" s="9"/>
      <c r="B115" s="14"/>
      <c r="C115" s="10"/>
      <c r="D115" s="18">
        <v>825.55</v>
      </c>
      <c r="E115" s="10">
        <v>4241</v>
      </c>
      <c r="F115" s="9" t="s">
        <v>142</v>
      </c>
      <c r="G115" s="21" t="s">
        <v>14</v>
      </c>
    </row>
    <row r="116" spans="1:7" ht="27" customHeight="1" thickBot="1" x14ac:dyDescent="0.3">
      <c r="A116" s="22" t="s">
        <v>16</v>
      </c>
      <c r="B116" s="23"/>
      <c r="C116" s="24"/>
      <c r="D116" s="25">
        <f>SUM(D114:D115)</f>
        <v>836.05</v>
      </c>
      <c r="E116" s="24"/>
      <c r="F116" s="26"/>
      <c r="G116" s="27"/>
    </row>
    <row r="117" spans="1:7" x14ac:dyDescent="0.25">
      <c r="A117" s="9" t="s">
        <v>143</v>
      </c>
      <c r="B117" s="14" t="s">
        <v>125</v>
      </c>
      <c r="C117" s="10" t="s">
        <v>63</v>
      </c>
      <c r="D117" s="18">
        <v>29.25</v>
      </c>
      <c r="E117" s="10">
        <v>3299</v>
      </c>
      <c r="F117" s="9" t="s">
        <v>31</v>
      </c>
      <c r="G117" s="28" t="s">
        <v>14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29.25</v>
      </c>
      <c r="E118" s="24"/>
      <c r="F118" s="26"/>
      <c r="G118" s="27"/>
    </row>
    <row r="119" spans="1:7" x14ac:dyDescent="0.25">
      <c r="A119" s="9" t="s">
        <v>144</v>
      </c>
      <c r="B119" s="14" t="s">
        <v>125</v>
      </c>
      <c r="C119" s="10" t="s">
        <v>38</v>
      </c>
      <c r="D119" s="18">
        <v>282.02999999999997</v>
      </c>
      <c r="E119" s="10">
        <v>3227</v>
      </c>
      <c r="F119" s="9" t="s">
        <v>20</v>
      </c>
      <c r="G119" s="28" t="s">
        <v>14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282.02999999999997</v>
      </c>
      <c r="E120" s="24"/>
      <c r="F120" s="26"/>
      <c r="G120" s="27"/>
    </row>
    <row r="121" spans="1:7" x14ac:dyDescent="0.25">
      <c r="A121" s="9"/>
      <c r="B121" s="14"/>
      <c r="C121" s="10"/>
      <c r="D121" s="18">
        <v>132.04</v>
      </c>
      <c r="E121" s="10">
        <v>3111</v>
      </c>
      <c r="F121" s="9" t="s">
        <v>145</v>
      </c>
      <c r="G121" s="28" t="s">
        <v>14</v>
      </c>
    </row>
    <row r="122" spans="1:7" x14ac:dyDescent="0.25">
      <c r="A122" s="9"/>
      <c r="B122" s="14"/>
      <c r="C122" s="10"/>
      <c r="D122" s="18">
        <v>23969.64</v>
      </c>
      <c r="E122" s="10">
        <v>3111</v>
      </c>
      <c r="F122" s="9" t="s">
        <v>145</v>
      </c>
      <c r="G122" s="21" t="s">
        <v>14</v>
      </c>
    </row>
    <row r="123" spans="1:7" x14ac:dyDescent="0.25">
      <c r="A123" s="9"/>
      <c r="B123" s="14"/>
      <c r="C123" s="10"/>
      <c r="D123" s="18">
        <v>7561.21</v>
      </c>
      <c r="E123" s="10">
        <v>3113</v>
      </c>
      <c r="F123" s="9" t="s">
        <v>146</v>
      </c>
      <c r="G123" s="21" t="s">
        <v>14</v>
      </c>
    </row>
    <row r="124" spans="1:7" x14ac:dyDescent="0.25">
      <c r="A124" s="9"/>
      <c r="B124" s="14"/>
      <c r="C124" s="10"/>
      <c r="D124" s="18">
        <v>129.84</v>
      </c>
      <c r="E124" s="10">
        <v>3122</v>
      </c>
      <c r="F124" s="9" t="s">
        <v>20</v>
      </c>
      <c r="G124" s="21" t="s">
        <v>14</v>
      </c>
    </row>
    <row r="125" spans="1:7" x14ac:dyDescent="0.25">
      <c r="A125" s="9"/>
      <c r="B125" s="14"/>
      <c r="C125" s="10"/>
      <c r="D125" s="18">
        <v>5042.6099999999997</v>
      </c>
      <c r="E125" s="10">
        <v>3141</v>
      </c>
      <c r="F125" s="9" t="s">
        <v>20</v>
      </c>
      <c r="G125" s="21" t="s">
        <v>14</v>
      </c>
    </row>
    <row r="126" spans="1:7" x14ac:dyDescent="0.25">
      <c r="A126" s="9"/>
      <c r="B126" s="14"/>
      <c r="C126" s="10"/>
      <c r="D126" s="18">
        <v>243.49</v>
      </c>
      <c r="E126" s="10">
        <v>3142</v>
      </c>
      <c r="F126" s="9" t="s">
        <v>20</v>
      </c>
      <c r="G126" s="21" t="s">
        <v>14</v>
      </c>
    </row>
    <row r="127" spans="1:7" x14ac:dyDescent="0.25">
      <c r="A127" s="9"/>
      <c r="B127" s="14"/>
      <c r="C127" s="10"/>
      <c r="D127" s="18">
        <v>8954.08</v>
      </c>
      <c r="E127" s="10">
        <v>3151</v>
      </c>
      <c r="F127" s="9" t="s">
        <v>20</v>
      </c>
      <c r="G127" s="21" t="s">
        <v>14</v>
      </c>
    </row>
    <row r="128" spans="1:7" x14ac:dyDescent="0.25">
      <c r="A128" s="9"/>
      <c r="B128" s="14"/>
      <c r="C128" s="10"/>
      <c r="D128" s="18">
        <v>7374.94</v>
      </c>
      <c r="E128" s="10">
        <v>3162</v>
      </c>
      <c r="F128" s="9" t="s">
        <v>20</v>
      </c>
      <c r="G128" s="21" t="s">
        <v>14</v>
      </c>
    </row>
    <row r="129" spans="1:7" x14ac:dyDescent="0.25">
      <c r="A129" s="9"/>
      <c r="B129" s="14"/>
      <c r="C129" s="10"/>
      <c r="D129" s="18">
        <v>200.98</v>
      </c>
      <c r="E129" s="10">
        <v>3163</v>
      </c>
      <c r="F129" s="9" t="s">
        <v>20</v>
      </c>
      <c r="G129" s="21" t="s">
        <v>14</v>
      </c>
    </row>
    <row r="130" spans="1:7" x14ac:dyDescent="0.25">
      <c r="A130" s="9"/>
      <c r="B130" s="14"/>
      <c r="C130" s="10"/>
      <c r="D130" s="18">
        <v>59.12</v>
      </c>
      <c r="E130" s="10">
        <v>3164</v>
      </c>
      <c r="F130" s="9" t="s">
        <v>20</v>
      </c>
      <c r="G130" s="21" t="s">
        <v>14</v>
      </c>
    </row>
    <row r="131" spans="1:7" x14ac:dyDescent="0.25">
      <c r="A131" s="9"/>
      <c r="B131" s="14"/>
      <c r="C131" s="10"/>
      <c r="D131" s="18">
        <v>926.1</v>
      </c>
      <c r="E131" s="10">
        <v>3211</v>
      </c>
      <c r="F131" s="9" t="s">
        <v>147</v>
      </c>
      <c r="G131" s="21" t="s">
        <v>14</v>
      </c>
    </row>
    <row r="132" spans="1:7" x14ac:dyDescent="0.25">
      <c r="A132" s="9"/>
      <c r="B132" s="14"/>
      <c r="C132" s="10"/>
      <c r="D132" s="18">
        <v>517.32000000000005</v>
      </c>
      <c r="E132" s="10">
        <v>3212</v>
      </c>
      <c r="F132" s="9" t="s">
        <v>148</v>
      </c>
      <c r="G132" s="21" t="s">
        <v>14</v>
      </c>
    </row>
    <row r="133" spans="1:7" x14ac:dyDescent="0.25">
      <c r="A133" s="9"/>
      <c r="B133" s="14"/>
      <c r="C133" s="10"/>
      <c r="D133" s="18">
        <v>399.3</v>
      </c>
      <c r="E133" s="10">
        <v>3213</v>
      </c>
      <c r="F133" s="9" t="s">
        <v>48</v>
      </c>
      <c r="G133" s="21" t="s">
        <v>14</v>
      </c>
    </row>
    <row r="134" spans="1:7" x14ac:dyDescent="0.25">
      <c r="A134" s="9"/>
      <c r="B134" s="14"/>
      <c r="C134" s="10"/>
      <c r="D134" s="18">
        <v>1578.72</v>
      </c>
      <c r="E134" s="10">
        <v>3219</v>
      </c>
      <c r="F134" s="9" t="s">
        <v>20</v>
      </c>
      <c r="G134" s="21" t="s">
        <v>14</v>
      </c>
    </row>
    <row r="135" spans="1:7" x14ac:dyDescent="0.25">
      <c r="A135" s="9"/>
      <c r="B135" s="14"/>
      <c r="C135" s="10"/>
      <c r="D135" s="18">
        <v>54.82</v>
      </c>
      <c r="E135" s="10">
        <v>3221</v>
      </c>
      <c r="F135" s="9" t="s">
        <v>13</v>
      </c>
      <c r="G135" s="21" t="s">
        <v>14</v>
      </c>
    </row>
    <row r="136" spans="1:7" x14ac:dyDescent="0.25">
      <c r="A136" s="9"/>
      <c r="B136" s="14"/>
      <c r="C136" s="10"/>
      <c r="D136" s="18">
        <v>691.8</v>
      </c>
      <c r="E136" s="10">
        <v>3221</v>
      </c>
      <c r="F136" s="9" t="s">
        <v>13</v>
      </c>
      <c r="G136" s="21" t="s">
        <v>14</v>
      </c>
    </row>
    <row r="137" spans="1:7" x14ac:dyDescent="0.25">
      <c r="A137" s="9"/>
      <c r="B137" s="14"/>
      <c r="C137" s="10"/>
      <c r="D137" s="18">
        <v>1039.3499999999999</v>
      </c>
      <c r="E137" s="10">
        <v>3221</v>
      </c>
      <c r="F137" s="9" t="s">
        <v>13</v>
      </c>
      <c r="G137" s="21" t="s">
        <v>14</v>
      </c>
    </row>
    <row r="138" spans="1:7" x14ac:dyDescent="0.25">
      <c r="A138" s="9"/>
      <c r="B138" s="14"/>
      <c r="C138" s="10"/>
      <c r="D138" s="18">
        <v>16887.25</v>
      </c>
      <c r="E138" s="10">
        <v>3222</v>
      </c>
      <c r="F138" s="9" t="s">
        <v>15</v>
      </c>
      <c r="G138" s="21" t="s">
        <v>14</v>
      </c>
    </row>
    <row r="139" spans="1:7" x14ac:dyDescent="0.25">
      <c r="A139" s="9"/>
      <c r="B139" s="14"/>
      <c r="C139" s="10"/>
      <c r="D139" s="18">
        <v>2528.5100000000002</v>
      </c>
      <c r="E139" s="10">
        <v>3223</v>
      </c>
      <c r="F139" s="9" t="s">
        <v>149</v>
      </c>
      <c r="G139" s="21" t="s">
        <v>14</v>
      </c>
    </row>
    <row r="140" spans="1:7" x14ac:dyDescent="0.25">
      <c r="A140" s="9"/>
      <c r="B140" s="14"/>
      <c r="C140" s="10"/>
      <c r="D140" s="18">
        <v>198.28</v>
      </c>
      <c r="E140" s="10">
        <v>3224</v>
      </c>
      <c r="F140" s="9" t="s">
        <v>35</v>
      </c>
      <c r="G140" s="21" t="s">
        <v>14</v>
      </c>
    </row>
    <row r="141" spans="1:7" x14ac:dyDescent="0.25">
      <c r="A141" s="9"/>
      <c r="B141" s="14"/>
      <c r="C141" s="10"/>
      <c r="D141" s="18">
        <v>238.74</v>
      </c>
      <c r="E141" s="10">
        <v>3225</v>
      </c>
      <c r="F141" s="9" t="s">
        <v>51</v>
      </c>
      <c r="G141" s="21" t="s">
        <v>14</v>
      </c>
    </row>
    <row r="142" spans="1:7" x14ac:dyDescent="0.25">
      <c r="A142" s="9"/>
      <c r="B142" s="14"/>
      <c r="C142" s="10"/>
      <c r="D142" s="18">
        <v>895.35</v>
      </c>
      <c r="E142" s="10">
        <v>3227</v>
      </c>
      <c r="F142" s="9"/>
      <c r="G142" s="21" t="s">
        <v>14</v>
      </c>
    </row>
    <row r="143" spans="1:7" x14ac:dyDescent="0.25">
      <c r="A143" s="9"/>
      <c r="B143" s="14"/>
      <c r="C143" s="10"/>
      <c r="D143" s="18">
        <v>13.57</v>
      </c>
      <c r="E143" s="10">
        <v>3231</v>
      </c>
      <c r="F143" s="9" t="s">
        <v>28</v>
      </c>
      <c r="G143" s="21" t="s">
        <v>14</v>
      </c>
    </row>
    <row r="144" spans="1:7" x14ac:dyDescent="0.25">
      <c r="A144" s="9"/>
      <c r="B144" s="14"/>
      <c r="C144" s="10"/>
      <c r="D144" s="18">
        <v>314.77</v>
      </c>
      <c r="E144" s="10">
        <v>3231</v>
      </c>
      <c r="F144" s="9" t="s">
        <v>28</v>
      </c>
      <c r="G144" s="21" t="s">
        <v>14</v>
      </c>
    </row>
    <row r="145" spans="1:7" x14ac:dyDescent="0.25">
      <c r="A145" s="9"/>
      <c r="B145" s="14"/>
      <c r="C145" s="10"/>
      <c r="D145" s="18">
        <v>467</v>
      </c>
      <c r="E145" s="10">
        <v>3231</v>
      </c>
      <c r="F145" s="9" t="s">
        <v>28</v>
      </c>
      <c r="G145" s="21" t="s">
        <v>14</v>
      </c>
    </row>
    <row r="146" spans="1:7" x14ac:dyDescent="0.25">
      <c r="A146" s="9"/>
      <c r="B146" s="14"/>
      <c r="C146" s="10"/>
      <c r="D146" s="18">
        <v>37.99</v>
      </c>
      <c r="E146" s="10">
        <v>3234</v>
      </c>
      <c r="F146" s="9" t="s">
        <v>80</v>
      </c>
      <c r="G146" s="21" t="s">
        <v>14</v>
      </c>
    </row>
    <row r="147" spans="1:7" x14ac:dyDescent="0.25">
      <c r="A147" s="9"/>
      <c r="B147" s="14"/>
      <c r="C147" s="10"/>
      <c r="D147" s="18">
        <v>906.34</v>
      </c>
      <c r="E147" s="10">
        <v>3234</v>
      </c>
      <c r="F147" s="9" t="s">
        <v>80</v>
      </c>
      <c r="G147" s="21" t="s">
        <v>14</v>
      </c>
    </row>
    <row r="148" spans="1:7" x14ac:dyDescent="0.25">
      <c r="A148" s="9"/>
      <c r="B148" s="14"/>
      <c r="C148" s="10"/>
      <c r="D148" s="18">
        <v>212.5</v>
      </c>
      <c r="E148" s="10">
        <v>3236</v>
      </c>
      <c r="F148" s="9" t="s">
        <v>150</v>
      </c>
      <c r="G148" s="21" t="s">
        <v>14</v>
      </c>
    </row>
    <row r="149" spans="1:7" x14ac:dyDescent="0.25">
      <c r="A149" s="9"/>
      <c r="B149" s="14"/>
      <c r="C149" s="10"/>
      <c r="D149" s="18">
        <v>62.5</v>
      </c>
      <c r="E149" s="10">
        <v>3237</v>
      </c>
      <c r="F149" s="9" t="s">
        <v>58</v>
      </c>
      <c r="G149" s="21" t="s">
        <v>14</v>
      </c>
    </row>
    <row r="150" spans="1:7" x14ac:dyDescent="0.25">
      <c r="A150" s="9"/>
      <c r="B150" s="14"/>
      <c r="C150" s="10"/>
      <c r="D150" s="18">
        <v>197.4</v>
      </c>
      <c r="E150" s="10">
        <v>3237</v>
      </c>
      <c r="F150" s="9" t="s">
        <v>58</v>
      </c>
      <c r="G150" s="21" t="s">
        <v>14</v>
      </c>
    </row>
    <row r="151" spans="1:7" x14ac:dyDescent="0.25">
      <c r="A151" s="9"/>
      <c r="B151" s="14"/>
      <c r="C151" s="10"/>
      <c r="D151" s="18">
        <v>400</v>
      </c>
      <c r="E151" s="10">
        <v>3237</v>
      </c>
      <c r="F151" s="9" t="s">
        <v>58</v>
      </c>
      <c r="G151" s="21" t="s">
        <v>14</v>
      </c>
    </row>
    <row r="152" spans="1:7" x14ac:dyDescent="0.25">
      <c r="A152" s="9"/>
      <c r="B152" s="14"/>
      <c r="C152" s="10"/>
      <c r="D152" s="18">
        <v>609.16</v>
      </c>
      <c r="E152" s="10">
        <v>3237</v>
      </c>
      <c r="F152" s="9" t="s">
        <v>58</v>
      </c>
      <c r="G152" s="21" t="s">
        <v>14</v>
      </c>
    </row>
    <row r="153" spans="1:7" x14ac:dyDescent="0.25">
      <c r="A153" s="9"/>
      <c r="B153" s="14"/>
      <c r="C153" s="10"/>
      <c r="D153" s="18">
        <v>3756.73</v>
      </c>
      <c r="E153" s="10">
        <v>3237</v>
      </c>
      <c r="F153" s="9" t="s">
        <v>58</v>
      </c>
      <c r="G153" s="21" t="s">
        <v>14</v>
      </c>
    </row>
    <row r="154" spans="1:7" x14ac:dyDescent="0.25">
      <c r="A154" s="9"/>
      <c r="B154" s="14"/>
      <c r="C154" s="10"/>
      <c r="D154" s="18">
        <v>141</v>
      </c>
      <c r="E154" s="10">
        <v>3238</v>
      </c>
      <c r="F154" s="9" t="s">
        <v>44</v>
      </c>
      <c r="G154" s="21" t="s">
        <v>14</v>
      </c>
    </row>
    <row r="155" spans="1:7" x14ac:dyDescent="0.25">
      <c r="A155" s="9"/>
      <c r="B155" s="14"/>
      <c r="C155" s="10"/>
      <c r="D155" s="18">
        <v>250</v>
      </c>
      <c r="E155" s="10">
        <v>3238</v>
      </c>
      <c r="F155" s="9" t="s">
        <v>44</v>
      </c>
      <c r="G155" s="21" t="s">
        <v>14</v>
      </c>
    </row>
    <row r="156" spans="1:7" x14ac:dyDescent="0.25">
      <c r="A156" s="9"/>
      <c r="B156" s="14"/>
      <c r="C156" s="10"/>
      <c r="D156" s="18">
        <v>1.66</v>
      </c>
      <c r="E156" s="10">
        <v>3239</v>
      </c>
      <c r="F156" s="9" t="s">
        <v>24</v>
      </c>
      <c r="G156" s="21" t="s">
        <v>14</v>
      </c>
    </row>
    <row r="157" spans="1:7" x14ac:dyDescent="0.25">
      <c r="A157" s="9"/>
      <c r="B157" s="14"/>
      <c r="C157" s="10"/>
      <c r="D157" s="18">
        <v>18.5</v>
      </c>
      <c r="E157" s="10">
        <v>3239</v>
      </c>
      <c r="F157" s="9" t="s">
        <v>24</v>
      </c>
      <c r="G157" s="21" t="s">
        <v>14</v>
      </c>
    </row>
    <row r="158" spans="1:7" x14ac:dyDescent="0.25">
      <c r="A158" s="9"/>
      <c r="B158" s="14"/>
      <c r="C158" s="10"/>
      <c r="D158" s="18">
        <v>322.86</v>
      </c>
      <c r="E158" s="10">
        <v>3239</v>
      </c>
      <c r="F158" s="9" t="s">
        <v>24</v>
      </c>
      <c r="G158" s="21" t="s">
        <v>14</v>
      </c>
    </row>
    <row r="159" spans="1:7" x14ac:dyDescent="0.25">
      <c r="A159" s="9"/>
      <c r="B159" s="14"/>
      <c r="C159" s="10"/>
      <c r="D159" s="18">
        <v>3198.93</v>
      </c>
      <c r="E159" s="10">
        <v>3239</v>
      </c>
      <c r="F159" s="9" t="s">
        <v>24</v>
      </c>
      <c r="G159" s="21" t="s">
        <v>14</v>
      </c>
    </row>
    <row r="160" spans="1:7" x14ac:dyDescent="0.25">
      <c r="A160" s="9"/>
      <c r="B160" s="14"/>
      <c r="C160" s="10"/>
      <c r="D160" s="18">
        <v>411.76</v>
      </c>
      <c r="E160" s="10">
        <v>3291</v>
      </c>
      <c r="F160" s="9" t="s">
        <v>151</v>
      </c>
      <c r="G160" s="21" t="s">
        <v>14</v>
      </c>
    </row>
    <row r="161" spans="1:7" x14ac:dyDescent="0.25">
      <c r="A161" s="9"/>
      <c r="B161" s="14"/>
      <c r="C161" s="10"/>
      <c r="D161" s="18">
        <v>3411.39</v>
      </c>
      <c r="E161" s="10">
        <v>3296</v>
      </c>
      <c r="F161" s="9" t="s">
        <v>152</v>
      </c>
      <c r="G161" s="21" t="s">
        <v>14</v>
      </c>
    </row>
    <row r="162" spans="1:7" x14ac:dyDescent="0.25">
      <c r="A162" s="9"/>
      <c r="B162" s="14"/>
      <c r="C162" s="10"/>
      <c r="D162" s="18">
        <v>33.270000000000003</v>
      </c>
      <c r="E162" s="10">
        <v>3299</v>
      </c>
      <c r="F162" s="9" t="s">
        <v>31</v>
      </c>
      <c r="G162" s="21" t="s">
        <v>14</v>
      </c>
    </row>
    <row r="163" spans="1:7" x14ac:dyDescent="0.25">
      <c r="A163" s="9"/>
      <c r="B163" s="14"/>
      <c r="C163" s="10"/>
      <c r="D163" s="18">
        <v>1375</v>
      </c>
      <c r="E163" s="10">
        <v>3299</v>
      </c>
      <c r="F163" s="9" t="s">
        <v>31</v>
      </c>
      <c r="G163" s="21" t="s">
        <v>14</v>
      </c>
    </row>
    <row r="164" spans="1:7" x14ac:dyDescent="0.25">
      <c r="A164" s="9"/>
      <c r="B164" s="14"/>
      <c r="C164" s="10"/>
      <c r="D164" s="18">
        <v>1760.51</v>
      </c>
      <c r="E164" s="10">
        <v>3299</v>
      </c>
      <c r="F164" s="9" t="s">
        <v>31</v>
      </c>
      <c r="G164" s="21" t="s">
        <v>14</v>
      </c>
    </row>
    <row r="165" spans="1:7" x14ac:dyDescent="0.25">
      <c r="A165" s="9"/>
      <c r="B165" s="14"/>
      <c r="C165" s="10"/>
      <c r="D165" s="18">
        <v>167.03</v>
      </c>
      <c r="E165" s="10">
        <v>3431</v>
      </c>
      <c r="F165" s="9" t="s">
        <v>104</v>
      </c>
      <c r="G165" s="21" t="s">
        <v>14</v>
      </c>
    </row>
    <row r="166" spans="1:7" x14ac:dyDescent="0.25">
      <c r="A166" s="9"/>
      <c r="B166" s="14"/>
      <c r="C166" s="10"/>
      <c r="D166" s="18">
        <v>7784.79</v>
      </c>
      <c r="E166" s="10">
        <v>3433</v>
      </c>
      <c r="F166" s="9" t="s">
        <v>153</v>
      </c>
      <c r="G166" s="21" t="s">
        <v>14</v>
      </c>
    </row>
    <row r="167" spans="1:7" x14ac:dyDescent="0.25">
      <c r="A167" s="9"/>
      <c r="B167" s="14"/>
      <c r="C167" s="10"/>
      <c r="D167" s="18">
        <v>329.9</v>
      </c>
      <c r="E167" s="10">
        <v>4227</v>
      </c>
      <c r="F167" s="9" t="s">
        <v>154</v>
      </c>
      <c r="G167" s="21" t="s">
        <v>14</v>
      </c>
    </row>
    <row r="168" spans="1:7" x14ac:dyDescent="0.25">
      <c r="A168" s="9"/>
      <c r="B168" s="14"/>
      <c r="C168" s="10"/>
      <c r="D168" s="18">
        <v>1013.9</v>
      </c>
      <c r="E168" s="10">
        <v>4241</v>
      </c>
      <c r="F168" s="9" t="s">
        <v>142</v>
      </c>
      <c r="G168" s="21" t="s">
        <v>14</v>
      </c>
    </row>
    <row r="169" spans="1:7" ht="21" customHeight="1" thickBot="1" x14ac:dyDescent="0.3">
      <c r="A169" s="22" t="s">
        <v>16</v>
      </c>
      <c r="B169" s="23"/>
      <c r="C169" s="24"/>
      <c r="D169" s="25">
        <f>SUM(D121:D168)</f>
        <v>106821.95</v>
      </c>
      <c r="E169" s="24"/>
      <c r="F169" s="26"/>
      <c r="G169" s="27"/>
    </row>
    <row r="170" spans="1:7" ht="15.75" thickBot="1" x14ac:dyDescent="0.3">
      <c r="A170" s="29" t="s">
        <v>155</v>
      </c>
      <c r="B170" s="30"/>
      <c r="C170" s="31"/>
      <c r="D170" s="32">
        <f>SUM(D9,D11,D13,D15,D17,D19,D21,D23,D25,D27,D30,D32,D34,D36,D38,D40,D42,D44,D46,D48,D50,D52,D54,D56,D58,D60,D62,D64,D66,D68,D70,D72,D74,D76,D78,D80,D82,D84,D86,D88,D90,D92,D94,D96,D98,D100,D103,D105,D107,D109,D111,D113,D116,D118,D120,D169)</f>
        <v>148805.54999999999</v>
      </c>
      <c r="E170" s="31"/>
      <c r="F170" s="33"/>
      <c r="G170" s="34"/>
    </row>
    <row r="171" spans="1:7" x14ac:dyDescent="0.25">
      <c r="A171" s="9"/>
      <c r="B171" s="14"/>
      <c r="C171" s="10"/>
      <c r="D171" s="18"/>
      <c r="E171" s="10"/>
      <c r="F171" s="9"/>
    </row>
    <row r="172" spans="1:7" x14ac:dyDescent="0.25">
      <c r="A172" s="9"/>
      <c r="B172" s="14"/>
      <c r="C172" s="10"/>
      <c r="D172" s="18"/>
      <c r="E172" s="10"/>
      <c r="F172" s="9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2025-12-22T12:03:10Z</dcterms:modified>
</cp:coreProperties>
</file>