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3" i="1" l="1"/>
  <c r="D152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7" i="1"/>
  <c r="D65" i="1"/>
  <c r="D63" i="1"/>
  <c r="D61" i="1"/>
  <c r="D59" i="1"/>
  <c r="D57" i="1"/>
  <c r="D55" i="1"/>
  <c r="D53" i="1"/>
  <c r="D51" i="1"/>
  <c r="D49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<sst xmlns="http://schemas.openxmlformats.org/spreadsheetml/2006/main" count="388" uniqueCount="139">
  <si>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</si>
  <si>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</si>
  <si>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</si>
  <si>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</si>
  <si>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</si>
  <si>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</si>
  <si>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</si>
  <si>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</si>
  <si>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Frana Galovića_x000D_
JAKUŠEVEČKA ULICA 6_x000D_
Zagreb_x000D_
Tel: 6027-505   Fax: 6027-505_x000D_
OIB: 97699903366_x000D_
Mail: os.zagreb.096@gmail.com_x000D_
IBAN: HR0924020061101012819</t>
  </si>
  <si>
    <t>Isplata Sredstava Za Razdoblje: 01.01.2026 Do 31.01.2026</t>
  </si>
  <si>
    <t>POKUPČANKA D.O.O.</t>
  </si>
  <si>
    <t>99161238553</t>
  </si>
  <si>
    <t>10410 VELIKA GORICA</t>
  </si>
  <si>
    <t>UREDSKI MATERIJAL I OSTALI MATERIJALNI RASHODI</t>
  </si>
  <si>
    <t>OŠ Frana Galovića</t>
  </si>
  <si>
    <t>Ukupno:</t>
  </si>
  <si>
    <t>JAVNA VATROGASNA POSTROJBA GRADA ZAGREBA</t>
  </si>
  <si>
    <t>92366589656</t>
  </si>
  <si>
    <t>10000 ZAGREB</t>
  </si>
  <si>
    <t>OSTALE USLUGE</t>
  </si>
  <si>
    <t>ZAMISLI I IDEJE</t>
  </si>
  <si>
    <t>86115250414</t>
  </si>
  <si>
    <t>VUGER SELO</t>
  </si>
  <si>
    <t>MATERIJAL I SIROVINE</t>
  </si>
  <si>
    <t>AGRODALM d.o.o.</t>
  </si>
  <si>
    <t>80649374262</t>
  </si>
  <si>
    <t>10000 Zagreb</t>
  </si>
  <si>
    <t>Naklada LJEVAK d.o.o</t>
  </si>
  <si>
    <t>80364394364</t>
  </si>
  <si>
    <t>BESPLATNE KNJIGE UČENICIMA</t>
  </si>
  <si>
    <t>ZAGREBAČKE PEKARNE KLARA d.d.</t>
  </si>
  <si>
    <t>76842508189</t>
  </si>
  <si>
    <t>ZAGREB</t>
  </si>
  <si>
    <t>RIF-HRV.ZAJEDNICA RAČUNOVOĐA I FINAN.DJELATNIKA</t>
  </si>
  <si>
    <t>75508100288</t>
  </si>
  <si>
    <t>ČLANARINE</t>
  </si>
  <si>
    <t>ID EKO d.o.o.</t>
  </si>
  <si>
    <t>72667678548</t>
  </si>
  <si>
    <t>KOMUNALNE USLUGE</t>
  </si>
  <si>
    <t>QUANT RESEARCH d.o.o.</t>
  </si>
  <si>
    <t>71189480415</t>
  </si>
  <si>
    <t>STRUČNO USAVRŠAVANJE ZAPOSLENIKA</t>
  </si>
  <si>
    <t>LIDL HRVATSKA</t>
  </si>
  <si>
    <t>66089976432</t>
  </si>
  <si>
    <t>OSTALI NESPOMENUTI RASHODI POSLOVANJA</t>
  </si>
  <si>
    <t>HEP-OPSKRBA D.O.O.</t>
  </si>
  <si>
    <t>63073332379</t>
  </si>
  <si>
    <t>ENERGIJA</t>
  </si>
  <si>
    <t>EURO ROSA IP d.o.o.</t>
  </si>
  <si>
    <t>58421021869</t>
  </si>
  <si>
    <t>Studentski centar Karlovac Podružnica Zagreb</t>
  </si>
  <si>
    <t>58335400167</t>
  </si>
  <si>
    <t>INTELEKTUALNE I OSOBNE USLUGE</t>
  </si>
  <si>
    <t>Benefit Systems d.o.o.</t>
  </si>
  <si>
    <t>57845277445</t>
  </si>
  <si>
    <t>IGO-MAT d.o.o.</t>
  </si>
  <si>
    <t>55662000497</t>
  </si>
  <si>
    <t>BREGANA</t>
  </si>
  <si>
    <t>CLIPS d.o.o.</t>
  </si>
  <si>
    <t>52401930153</t>
  </si>
  <si>
    <t>MARTINEC USLUGE d.o.o.</t>
  </si>
  <si>
    <t>49072517234</t>
  </si>
  <si>
    <t>Šćitarjevo</t>
  </si>
  <si>
    <t>POSLOVNI EDUKATOR d.o.o.</t>
  </si>
  <si>
    <t>45065170578</t>
  </si>
  <si>
    <t>Kaštel Sućurac</t>
  </si>
  <si>
    <t>VINDIJA mesni proizvodi</t>
  </si>
  <si>
    <t>44138062462</t>
  </si>
  <si>
    <t>VARAŽDIN</t>
  </si>
  <si>
    <t>VINDIJA- mliječni proizvodi</t>
  </si>
  <si>
    <t>ŠKOLSKA KNJIGA d.d.</t>
  </si>
  <si>
    <t>38967655335</t>
  </si>
  <si>
    <t>KNJIGE U KNJIŽNICAMA</t>
  </si>
  <si>
    <t>FURNITURE1 d.o.o.</t>
  </si>
  <si>
    <t>33412662987</t>
  </si>
  <si>
    <t>10250 Ježdovec</t>
  </si>
  <si>
    <t>UREDSKA OPREMA I NAMJEŠTAJ</t>
  </si>
  <si>
    <t>NASTAVNI ZAVOD ZA JAVNO ZDRAVSTVO</t>
  </si>
  <si>
    <t>3270661</t>
  </si>
  <si>
    <t>ZDRAVSTVENE I VETERINARSKE USLUGE</t>
  </si>
  <si>
    <t>TISAK PLUS</t>
  </si>
  <si>
    <t>32497003047</t>
  </si>
  <si>
    <t>MIKRO HOME d.o.o.</t>
  </si>
  <si>
    <t>30691998878</t>
  </si>
  <si>
    <t>44210 Sunja</t>
  </si>
  <si>
    <t>USLUGE TEKUĆEG I INVESTICIJSKOG ODRŽAVANJA</t>
  </si>
  <si>
    <t>e-Sustavi d.o.o.</t>
  </si>
  <si>
    <t>23773266371</t>
  </si>
  <si>
    <t>10090 Zagreb-Susedgrad</t>
  </si>
  <si>
    <t>RAČUNALNE USLUGE</t>
  </si>
  <si>
    <t>ERSTE&amp;STEIERMÄRKISCHE BANK d.d.</t>
  </si>
  <si>
    <t>23057039320</t>
  </si>
  <si>
    <t>51000 RIJEKA</t>
  </si>
  <si>
    <t>BANKARSKE USLUGE I USLUGE PLATNOG PROMETA</t>
  </si>
  <si>
    <t>Studentski centar u Zagrebu</t>
  </si>
  <si>
    <t>22597784145</t>
  </si>
  <si>
    <t>PODRAVKA</t>
  </si>
  <si>
    <t>18928523252</t>
  </si>
  <si>
    <t>KOPRIVNICA</t>
  </si>
  <si>
    <t>MM MESNA INDUSTRIJA društvo s ograničenom odgovornošću za proizvodnju, trgovinu i usluge</t>
  </si>
  <si>
    <t>18873787961</t>
  </si>
  <si>
    <t>10454 KRAŠIĆ</t>
  </si>
  <si>
    <t>PET d.o.o.</t>
  </si>
  <si>
    <t>18052946209</t>
  </si>
  <si>
    <t>Kopitehna d.o.o.</t>
  </si>
  <si>
    <t>12585203084</t>
  </si>
  <si>
    <t>42000 Varaždin</t>
  </si>
  <si>
    <t>FINA</t>
  </si>
  <si>
    <t>1</t>
  </si>
  <si>
    <t>Telemach d.o.o.</t>
  </si>
  <si>
    <t>USLUGE TELEFONA, POŠTE I PRIJEVOZA</t>
  </si>
  <si>
    <t>PEVEX</t>
  </si>
  <si>
    <t>UREĐAJI, STROJEVI I OPREMA ZA OSTALE NAMJENE</t>
  </si>
  <si>
    <t>Hrvatska pošta</t>
  </si>
  <si>
    <t>-</t>
  </si>
  <si>
    <t>JASMINKA VRBA JAVNI BILJEŽNIK</t>
  </si>
  <si>
    <t>PRISTOJBE I NAKNADE</t>
  </si>
  <si>
    <t>AKD-ZAŠTITA D.O.O.</t>
  </si>
  <si>
    <t>09253797076</t>
  </si>
  <si>
    <t>Net-Mag, vl.H.Križ</t>
  </si>
  <si>
    <t>09012552972</t>
  </si>
  <si>
    <t>Ledo plus d.o.o.</t>
  </si>
  <si>
    <t>07179054100</t>
  </si>
  <si>
    <t>EURO ASAP TOURS</t>
  </si>
  <si>
    <t>04920370489</t>
  </si>
  <si>
    <t>STUDENTSKI CENTAR</t>
  </si>
  <si>
    <t>LIMES PLUS</t>
  </si>
  <si>
    <t>PLAĆE ZA REDOVAN RAD</t>
  </si>
  <si>
    <t>OSTALI RASHODI ZA ZAPOSLENE</t>
  </si>
  <si>
    <t>Nema Konta Na Odabranoj Razini</t>
  </si>
  <si>
    <t>SLUŽBENA PUTOVANJA</t>
  </si>
  <si>
    <t>NAKNADE ZA PRIJEVOZ, ZA RAD NA TERENU I ODVOJENI ŽIVOT</t>
  </si>
  <si>
    <t>MATERIJAL I DIJELOVI ZA TEKUĆE I INVESTICIJSKO ODRŽAVANJE</t>
  </si>
  <si>
    <t>SITNI INVENTAR I AUTO GUME</t>
  </si>
  <si>
    <t>NAKNADE ZA RAD PREDSTAVNIČKIH I IZVRŠNIH TIJELA I SLIČNO</t>
  </si>
  <si>
    <t>ZATEZNE KAMATE</t>
  </si>
  <si>
    <t>OPREMA ZA ODRŽAVANJE I ZAŠTITU</t>
  </si>
  <si>
    <t>SPORTSKA I GLAZBENA OPREMA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</si>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</sst>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256.02999999999997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256.02999999999997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124.43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124.43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117.5</v>
      </c>
      <c r="E11" s="10">
        <v>3222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117.5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855.44</v>
      </c>
      <c r="E13" s="10">
        <v>3222</v>
      </c>
      <c r="F13" s="9" t="s">
        <v>23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855.44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26</v>
      </c>
      <c r="D15" s="18">
        <v>10.67</v>
      </c>
      <c r="E15" s="10">
        <v>3722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10.67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1283.3699999999999</v>
      </c>
      <c r="E17" s="10">
        <v>3222</v>
      </c>
      <c r="F17" s="9" t="s">
        <v>23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1283.3699999999999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32</v>
      </c>
      <c r="D19" s="18">
        <v>170</v>
      </c>
      <c r="E19" s="10">
        <v>3294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170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26</v>
      </c>
      <c r="D21" s="18">
        <v>500</v>
      </c>
      <c r="E21" s="10">
        <v>3234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500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26</v>
      </c>
      <c r="D23" s="18">
        <v>90</v>
      </c>
      <c r="E23" s="10">
        <v>3213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90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32</v>
      </c>
      <c r="D25" s="18">
        <v>72.349999999999994</v>
      </c>
      <c r="E25" s="10">
        <v>3299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72.349999999999994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18</v>
      </c>
      <c r="D27" s="18">
        <v>5195.55</v>
      </c>
      <c r="E27" s="10">
        <v>3223</v>
      </c>
      <c r="F27" s="9" t="s">
        <v>47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5195.55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26</v>
      </c>
      <c r="D29" s="18">
        <v>120</v>
      </c>
      <c r="E29" s="10">
        <v>3221</v>
      </c>
      <c r="F29" s="9" t="s">
        <v>13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120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26</v>
      </c>
      <c r="D31" s="18">
        <v>617.04</v>
      </c>
      <c r="E31" s="10">
        <v>3237</v>
      </c>
      <c r="F31" s="9" t="s">
        <v>52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617.04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26</v>
      </c>
      <c r="D33" s="18">
        <v>262.5</v>
      </c>
      <c r="E33" s="10">
        <v>3299</v>
      </c>
      <c r="F33" s="9" t="s">
        <v>44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262.5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57</v>
      </c>
      <c r="D35" s="18">
        <v>115.5</v>
      </c>
      <c r="E35" s="10">
        <v>3222</v>
      </c>
      <c r="F35" s="9" t="s">
        <v>23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115.5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26</v>
      </c>
      <c r="D37" s="18">
        <v>851.01</v>
      </c>
      <c r="E37" s="10">
        <v>3222</v>
      </c>
      <c r="F37" s="9" t="s">
        <v>23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851.01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62</v>
      </c>
      <c r="D39" s="18">
        <v>84</v>
      </c>
      <c r="E39" s="10">
        <v>3222</v>
      </c>
      <c r="F39" s="9" t="s">
        <v>23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84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65</v>
      </c>
      <c r="D41" s="18">
        <v>180</v>
      </c>
      <c r="E41" s="10">
        <v>3221</v>
      </c>
      <c r="F41" s="9" t="s">
        <v>13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180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68</v>
      </c>
      <c r="D43" s="18">
        <v>1345.85</v>
      </c>
      <c r="E43" s="10">
        <v>3222</v>
      </c>
      <c r="F43" s="9" t="s">
        <v>23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1345.85</v>
      </c>
      <c r="E44" s="23"/>
      <c r="F44" s="25"/>
      <c r="G44" s="26"/>
    </row>
    <row r="45" spans="1:7" x14ac:dyDescent="0.25">
      <c r="A45" s="9" t="s">
        <v>69</v>
      </c>
      <c r="B45" s="14" t="s">
        <v>67</v>
      </c>
      <c r="C45" s="10" t="s">
        <v>68</v>
      </c>
      <c r="D45" s="18">
        <v>2178.8200000000002</v>
      </c>
      <c r="E45" s="10">
        <v>3222</v>
      </c>
      <c r="F45" s="9" t="s">
        <v>23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2178.8200000000002</v>
      </c>
      <c r="E46" s="23"/>
      <c r="F46" s="25"/>
      <c r="G46" s="26"/>
    </row>
    <row r="47" spans="1:7" x14ac:dyDescent="0.25">
      <c r="A47" s="9" t="s">
        <v>70</v>
      </c>
      <c r="B47" s="14" t="s">
        <v>71</v>
      </c>
      <c r="C47" s="10" t="s">
        <v>26</v>
      </c>
      <c r="D47" s="18">
        <v>24.85</v>
      </c>
      <c r="E47" s="10">
        <v>3722</v>
      </c>
      <c r="F47" s="9" t="s">
        <v>29</v>
      </c>
      <c r="G47" s="27" t="s">
        <v>14</v>
      </c>
    </row>
    <row r="48" spans="1:7" x14ac:dyDescent="0.25">
      <c r="A48" s="9"/>
      <c r="B48" s="14"/>
      <c r="C48" s="10"/>
      <c r="D48" s="18">
        <v>148.87</v>
      </c>
      <c r="E48" s="10">
        <v>4241</v>
      </c>
      <c r="F48" s="9" t="s">
        <v>72</v>
      </c>
      <c r="G48" s="28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SUM(D47:D48)</f>
        <v>173.72</v>
      </c>
      <c r="E49" s="23"/>
      <c r="F49" s="25"/>
      <c r="G49" s="26"/>
    </row>
    <row r="50" spans="1:7" x14ac:dyDescent="0.25">
      <c r="A50" s="9" t="s">
        <v>73</v>
      </c>
      <c r="B50" s="14" t="s">
        <v>74</v>
      </c>
      <c r="C50" s="10" t="s">
        <v>75</v>
      </c>
      <c r="D50" s="18">
        <v>1182</v>
      </c>
      <c r="E50" s="10">
        <v>4221</v>
      </c>
      <c r="F50" s="9" t="s">
        <v>76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1182</v>
      </c>
      <c r="E51" s="23"/>
      <c r="F51" s="25"/>
      <c r="G51" s="26"/>
    </row>
    <row r="52" spans="1:7" x14ac:dyDescent="0.25">
      <c r="A52" s="9" t="s">
        <v>77</v>
      </c>
      <c r="B52" s="14" t="s">
        <v>78</v>
      </c>
      <c r="C52" s="10" t="s">
        <v>32</v>
      </c>
      <c r="D52" s="18">
        <v>212.5</v>
      </c>
      <c r="E52" s="10">
        <v>3236</v>
      </c>
      <c r="F52" s="9" t="s">
        <v>79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212.5</v>
      </c>
      <c r="E53" s="23"/>
      <c r="F53" s="25"/>
      <c r="G53" s="26"/>
    </row>
    <row r="54" spans="1:7" x14ac:dyDescent="0.25">
      <c r="A54" s="9" t="s">
        <v>80</v>
      </c>
      <c r="B54" s="14" t="s">
        <v>81</v>
      </c>
      <c r="C54" s="10" t="s">
        <v>32</v>
      </c>
      <c r="D54" s="18">
        <v>15.9</v>
      </c>
      <c r="E54" s="10">
        <v>3299</v>
      </c>
      <c r="F54" s="9" t="s">
        <v>44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15.9</v>
      </c>
      <c r="E55" s="23"/>
      <c r="F55" s="25"/>
      <c r="G55" s="26"/>
    </row>
    <row r="56" spans="1:7" x14ac:dyDescent="0.25">
      <c r="A56" s="9" t="s">
        <v>82</v>
      </c>
      <c r="B56" s="14" t="s">
        <v>83</v>
      </c>
      <c r="C56" s="10" t="s">
        <v>84</v>
      </c>
      <c r="D56" s="18">
        <v>274.58</v>
      </c>
      <c r="E56" s="10">
        <v>3232</v>
      </c>
      <c r="F56" s="9" t="s">
        <v>85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274.58</v>
      </c>
      <c r="E57" s="23"/>
      <c r="F57" s="25"/>
      <c r="G57" s="26"/>
    </row>
    <row r="58" spans="1:7" x14ac:dyDescent="0.25">
      <c r="A58" s="9" t="s">
        <v>86</v>
      </c>
      <c r="B58" s="14" t="s">
        <v>87</v>
      </c>
      <c r="C58" s="10" t="s">
        <v>88</v>
      </c>
      <c r="D58" s="18">
        <v>165.9</v>
      </c>
      <c r="E58" s="10">
        <v>3238</v>
      </c>
      <c r="F58" s="9" t="s">
        <v>89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165.9</v>
      </c>
      <c r="E59" s="23"/>
      <c r="F59" s="25"/>
      <c r="G59" s="26"/>
    </row>
    <row r="60" spans="1:7" x14ac:dyDescent="0.25">
      <c r="A60" s="9" t="s">
        <v>90</v>
      </c>
      <c r="B60" s="14" t="s">
        <v>91</v>
      </c>
      <c r="C60" s="10" t="s">
        <v>92</v>
      </c>
      <c r="D60" s="18">
        <v>175.96</v>
      </c>
      <c r="E60" s="10">
        <v>3431</v>
      </c>
      <c r="F60" s="9" t="s">
        <v>93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175.96</v>
      </c>
      <c r="E61" s="23"/>
      <c r="F61" s="25"/>
      <c r="G61" s="26"/>
    </row>
    <row r="62" spans="1:7" x14ac:dyDescent="0.25">
      <c r="A62" s="9" t="s">
        <v>94</v>
      </c>
      <c r="B62" s="14" t="s">
        <v>95</v>
      </c>
      <c r="C62" s="10" t="s">
        <v>26</v>
      </c>
      <c r="D62" s="18">
        <v>2477.27</v>
      </c>
      <c r="E62" s="10">
        <v>3237</v>
      </c>
      <c r="F62" s="9" t="s">
        <v>52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2477.27</v>
      </c>
      <c r="E63" s="23"/>
      <c r="F63" s="25"/>
      <c r="G63" s="26"/>
    </row>
    <row r="64" spans="1:7" x14ac:dyDescent="0.25">
      <c r="A64" s="9" t="s">
        <v>96</v>
      </c>
      <c r="B64" s="14" t="s">
        <v>97</v>
      </c>
      <c r="C64" s="10" t="s">
        <v>98</v>
      </c>
      <c r="D64" s="18">
        <v>145.68</v>
      </c>
      <c r="E64" s="10">
        <v>3222</v>
      </c>
      <c r="F64" s="9" t="s">
        <v>23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145.68</v>
      </c>
      <c r="E65" s="23"/>
      <c r="F65" s="25"/>
      <c r="G65" s="26"/>
    </row>
    <row r="66" spans="1:7" x14ac:dyDescent="0.25">
      <c r="A66" s="9" t="s">
        <v>99</v>
      </c>
      <c r="B66" s="14" t="s">
        <v>100</v>
      </c>
      <c r="C66" s="10" t="s">
        <v>101</v>
      </c>
      <c r="D66" s="18">
        <v>674.26</v>
      </c>
      <c r="E66" s="10">
        <v>3222</v>
      </c>
      <c r="F66" s="9" t="s">
        <v>23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674.26</v>
      </c>
      <c r="E67" s="23"/>
      <c r="F67" s="25"/>
      <c r="G67" s="26"/>
    </row>
    <row r="68" spans="1:7" x14ac:dyDescent="0.25">
      <c r="A68" s="9" t="s">
        <v>102</v>
      </c>
      <c r="B68" s="14" t="s">
        <v>103</v>
      </c>
      <c r="C68" s="10" t="s">
        <v>32</v>
      </c>
      <c r="D68" s="18">
        <v>187.25</v>
      </c>
      <c r="E68" s="10">
        <v>3221</v>
      </c>
      <c r="F68" s="9" t="s">
        <v>13</v>
      </c>
      <c r="G68" s="27" t="s">
        <v>14</v>
      </c>
    </row>
    <row r="69" spans="1:7" x14ac:dyDescent="0.25">
      <c r="A69" s="9"/>
      <c r="B69" s="14"/>
      <c r="C69" s="10"/>
      <c r="D69" s="18">
        <v>611.39</v>
      </c>
      <c r="E69" s="10">
        <v>3222</v>
      </c>
      <c r="F69" s="9" t="s">
        <v>23</v>
      </c>
      <c r="G69" s="28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SUM(D68:D69)</f>
        <v>798.64</v>
      </c>
      <c r="E70" s="23"/>
      <c r="F70" s="25"/>
      <c r="G70" s="26"/>
    </row>
    <row r="71" spans="1:7" x14ac:dyDescent="0.25">
      <c r="A71" s="9" t="s">
        <v>104</v>
      </c>
      <c r="B71" s="14" t="s">
        <v>105</v>
      </c>
      <c r="C71" s="10" t="s">
        <v>106</v>
      </c>
      <c r="D71" s="18">
        <v>484.14</v>
      </c>
      <c r="E71" s="10">
        <v>3239</v>
      </c>
      <c r="F71" s="9" t="s">
        <v>19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484.14</v>
      </c>
      <c r="E72" s="23"/>
      <c r="F72" s="25"/>
      <c r="G72" s="26"/>
    </row>
    <row r="73" spans="1:7" x14ac:dyDescent="0.25">
      <c r="A73" s="9" t="s">
        <v>107</v>
      </c>
      <c r="B73" s="14" t="s">
        <v>108</v>
      </c>
      <c r="C73" s="10" t="s">
        <v>32</v>
      </c>
      <c r="D73" s="18">
        <v>1.66</v>
      </c>
      <c r="E73" s="10">
        <v>3299</v>
      </c>
      <c r="F73" s="9" t="s">
        <v>44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1.66</v>
      </c>
      <c r="E74" s="23"/>
      <c r="F74" s="25"/>
      <c r="G74" s="26"/>
    </row>
    <row r="75" spans="1:7" x14ac:dyDescent="0.25">
      <c r="A75" s="9" t="s">
        <v>109</v>
      </c>
      <c r="B75" s="14" t="s">
        <v>108</v>
      </c>
      <c r="C75" s="10" t="s">
        <v>32</v>
      </c>
      <c r="D75" s="18">
        <v>262.44</v>
      </c>
      <c r="E75" s="10">
        <v>3231</v>
      </c>
      <c r="F75" s="9" t="s">
        <v>110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262.44</v>
      </c>
      <c r="E76" s="23"/>
      <c r="F76" s="25"/>
      <c r="G76" s="26"/>
    </row>
    <row r="77" spans="1:7" x14ac:dyDescent="0.25">
      <c r="A77" s="9" t="s">
        <v>111</v>
      </c>
      <c r="B77" s="14" t="s">
        <v>108</v>
      </c>
      <c r="C77" s="10" t="s">
        <v>32</v>
      </c>
      <c r="D77" s="18">
        <v>1774.79</v>
      </c>
      <c r="E77" s="10">
        <v>4227</v>
      </c>
      <c r="F77" s="9" t="s">
        <v>112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1774.79</v>
      </c>
      <c r="E78" s="23"/>
      <c r="F78" s="25"/>
      <c r="G78" s="26"/>
    </row>
    <row r="79" spans="1:7" x14ac:dyDescent="0.25">
      <c r="A79" s="9" t="s">
        <v>113</v>
      </c>
      <c r="B79" s="14" t="s">
        <v>108</v>
      </c>
      <c r="C79" s="10" t="s">
        <v>114</v>
      </c>
      <c r="D79" s="18">
        <v>25.42</v>
      </c>
      <c r="E79" s="10">
        <v>3231</v>
      </c>
      <c r="F79" s="9" t="s">
        <v>110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25.42</v>
      </c>
      <c r="E80" s="23"/>
      <c r="F80" s="25"/>
      <c r="G80" s="26"/>
    </row>
    <row r="81" spans="1:7" x14ac:dyDescent="0.25">
      <c r="A81" s="9" t="s">
        <v>115</v>
      </c>
      <c r="B81" s="14" t="s">
        <v>108</v>
      </c>
      <c r="C81" s="10" t="s">
        <v>32</v>
      </c>
      <c r="D81" s="18">
        <v>33.18</v>
      </c>
      <c r="E81" s="10">
        <v>3295</v>
      </c>
      <c r="F81" s="9" t="s">
        <v>116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33.18</v>
      </c>
      <c r="E82" s="23"/>
      <c r="F82" s="25"/>
      <c r="G82" s="26"/>
    </row>
    <row r="83" spans="1:7" x14ac:dyDescent="0.25">
      <c r="A83" s="9" t="s">
        <v>117</v>
      </c>
      <c r="B83" s="14" t="s">
        <v>118</v>
      </c>
      <c r="C83" s="10" t="s">
        <v>18</v>
      </c>
      <c r="D83" s="18">
        <v>104.5</v>
      </c>
      <c r="E83" s="10">
        <v>3239</v>
      </c>
      <c r="F83" s="9" t="s">
        <v>19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104.5</v>
      </c>
      <c r="E84" s="23"/>
      <c r="F84" s="25"/>
      <c r="G84" s="26"/>
    </row>
    <row r="85" spans="1:7" x14ac:dyDescent="0.25">
      <c r="A85" s="9" t="s">
        <v>119</v>
      </c>
      <c r="B85" s="14" t="s">
        <v>120</v>
      </c>
      <c r="C85" s="10" t="s">
        <v>26</v>
      </c>
      <c r="D85" s="18">
        <v>80</v>
      </c>
      <c r="E85" s="10">
        <v>3238</v>
      </c>
      <c r="F85" s="9" t="s">
        <v>89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80</v>
      </c>
      <c r="E86" s="23"/>
      <c r="F86" s="25"/>
      <c r="G86" s="26"/>
    </row>
    <row r="87" spans="1:7" x14ac:dyDescent="0.25">
      <c r="A87" s="9" t="s">
        <v>121</v>
      </c>
      <c r="B87" s="14" t="s">
        <v>122</v>
      </c>
      <c r="C87" s="10" t="s">
        <v>26</v>
      </c>
      <c r="D87" s="18">
        <v>525.08000000000004</v>
      </c>
      <c r="E87" s="10">
        <v>3222</v>
      </c>
      <c r="F87" s="9" t="s">
        <v>23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525.08000000000004</v>
      </c>
      <c r="E88" s="23"/>
      <c r="F88" s="25"/>
      <c r="G88" s="26"/>
    </row>
    <row r="89" spans="1:7" x14ac:dyDescent="0.25">
      <c r="A89" s="9" t="s">
        <v>123</v>
      </c>
      <c r="B89" s="14" t="s">
        <v>124</v>
      </c>
      <c r="C89" s="10" t="s">
        <v>32</v>
      </c>
      <c r="D89" s="18">
        <v>470</v>
      </c>
      <c r="E89" s="10">
        <v>3231</v>
      </c>
      <c r="F89" s="9" t="s">
        <v>110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470</v>
      </c>
      <c r="E90" s="23"/>
      <c r="F90" s="25"/>
      <c r="G90" s="26"/>
    </row>
    <row r="91" spans="1:7" x14ac:dyDescent="0.25">
      <c r="A91" s="9" t="s">
        <v>125</v>
      </c>
      <c r="B91" s="14" t="s">
        <v>114</v>
      </c>
      <c r="C91" s="10" t="s">
        <v>32</v>
      </c>
      <c r="D91" s="18">
        <v>735</v>
      </c>
      <c r="E91" s="10">
        <v>3237</v>
      </c>
      <c r="F91" s="9" t="s">
        <v>52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735</v>
      </c>
      <c r="E92" s="23"/>
      <c r="F92" s="25"/>
      <c r="G92" s="26"/>
    </row>
    <row r="93" spans="1:7" x14ac:dyDescent="0.25">
      <c r="A93" s="9" t="s">
        <v>126</v>
      </c>
      <c r="B93" s="14" t="s">
        <v>114</v>
      </c>
      <c r="C93" s="10" t="s">
        <v>32</v>
      </c>
      <c r="D93" s="18">
        <v>193.25</v>
      </c>
      <c r="E93" s="10">
        <v>3221</v>
      </c>
      <c r="F93" s="9" t="s">
        <v>13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193.25</v>
      </c>
      <c r="E94" s="23"/>
      <c r="F94" s="25"/>
      <c r="G94" s="26"/>
    </row>
    <row r="95" spans="1:7" x14ac:dyDescent="0.25">
      <c r="A95" s="9"/>
      <c r="B95" s="14"/>
      <c r="C95" s="10"/>
      <c r="D95" s="18">
        <v>21085.72</v>
      </c>
      <c r="E95" s="10">
        <v>3111</v>
      </c>
      <c r="F95" s="9" t="s">
        <v>127</v>
      </c>
      <c r="G95" s="27" t="s">
        <v>14</v>
      </c>
    </row>
    <row r="96" spans="1:7" x14ac:dyDescent="0.25">
      <c r="A96" s="9"/>
      <c r="B96" s="14"/>
      <c r="C96" s="10"/>
      <c r="D96" s="18">
        <v>42299.18</v>
      </c>
      <c r="E96" s="10">
        <v>3111</v>
      </c>
      <c r="F96" s="9" t="s">
        <v>127</v>
      </c>
      <c r="G96" s="28" t="s">
        <v>14</v>
      </c>
    </row>
    <row r="97" spans="1:7" x14ac:dyDescent="0.25">
      <c r="A97" s="9"/>
      <c r="B97" s="14"/>
      <c r="C97" s="10"/>
      <c r="D97" s="18">
        <v>1604.34</v>
      </c>
      <c r="E97" s="10">
        <v>3121</v>
      </c>
      <c r="F97" s="9" t="s">
        <v>128</v>
      </c>
      <c r="G97" s="28" t="s">
        <v>14</v>
      </c>
    </row>
    <row r="98" spans="1:7" x14ac:dyDescent="0.25">
      <c r="A98" s="9"/>
      <c r="B98" s="14"/>
      <c r="C98" s="10"/>
      <c r="D98" s="18">
        <v>302.22000000000003</v>
      </c>
      <c r="E98" s="10">
        <v>3122</v>
      </c>
      <c r="F98" s="9" t="s">
        <v>129</v>
      </c>
      <c r="G98" s="28" t="s">
        <v>14</v>
      </c>
    </row>
    <row r="99" spans="1:7" x14ac:dyDescent="0.25">
      <c r="A99" s="9"/>
      <c r="B99" s="14"/>
      <c r="C99" s="10"/>
      <c r="D99" s="18">
        <v>3429.65</v>
      </c>
      <c r="E99" s="10">
        <v>3141</v>
      </c>
      <c r="F99" s="9" t="s">
        <v>129</v>
      </c>
      <c r="G99" s="28" t="s">
        <v>14</v>
      </c>
    </row>
    <row r="100" spans="1:7" x14ac:dyDescent="0.25">
      <c r="A100" s="9"/>
      <c r="B100" s="14"/>
      <c r="C100" s="10"/>
      <c r="D100" s="18">
        <v>7553.06</v>
      </c>
      <c r="E100" s="10">
        <v>3141</v>
      </c>
      <c r="F100" s="9" t="s">
        <v>129</v>
      </c>
      <c r="G100" s="28" t="s">
        <v>14</v>
      </c>
    </row>
    <row r="101" spans="1:7" x14ac:dyDescent="0.25">
      <c r="A101" s="9"/>
      <c r="B101" s="14"/>
      <c r="C101" s="10"/>
      <c r="D101" s="18">
        <v>6723.27</v>
      </c>
      <c r="E101" s="10">
        <v>3151</v>
      </c>
      <c r="F101" s="9" t="s">
        <v>129</v>
      </c>
      <c r="G101" s="28" t="s">
        <v>14</v>
      </c>
    </row>
    <row r="102" spans="1:7" x14ac:dyDescent="0.25">
      <c r="A102" s="9"/>
      <c r="B102" s="14"/>
      <c r="C102" s="10"/>
      <c r="D102" s="18">
        <v>20304.830000000002</v>
      </c>
      <c r="E102" s="10">
        <v>3151</v>
      </c>
      <c r="F102" s="9" t="s">
        <v>129</v>
      </c>
      <c r="G102" s="28" t="s">
        <v>14</v>
      </c>
    </row>
    <row r="103" spans="1:7" x14ac:dyDescent="0.25">
      <c r="A103" s="9"/>
      <c r="B103" s="14"/>
      <c r="C103" s="10"/>
      <c r="D103" s="18">
        <v>24253.8</v>
      </c>
      <c r="E103" s="10">
        <v>3162</v>
      </c>
      <c r="F103" s="9" t="s">
        <v>129</v>
      </c>
      <c r="G103" s="28" t="s">
        <v>14</v>
      </c>
    </row>
    <row r="104" spans="1:7" x14ac:dyDescent="0.25">
      <c r="A104" s="9"/>
      <c r="B104" s="14"/>
      <c r="C104" s="10"/>
      <c r="D104" s="18">
        <v>2.64</v>
      </c>
      <c r="E104" s="10">
        <v>3164</v>
      </c>
      <c r="F104" s="9" t="s">
        <v>129</v>
      </c>
      <c r="G104" s="28" t="s">
        <v>14</v>
      </c>
    </row>
    <row r="105" spans="1:7" x14ac:dyDescent="0.25">
      <c r="A105" s="9"/>
      <c r="B105" s="14"/>
      <c r="C105" s="10"/>
      <c r="D105" s="18">
        <v>882.88</v>
      </c>
      <c r="E105" s="10">
        <v>3171</v>
      </c>
      <c r="F105" s="9" t="s">
        <v>129</v>
      </c>
      <c r="G105" s="28" t="s">
        <v>14</v>
      </c>
    </row>
    <row r="106" spans="1:7" x14ac:dyDescent="0.25">
      <c r="A106" s="9"/>
      <c r="B106" s="14"/>
      <c r="C106" s="10"/>
      <c r="D106" s="18">
        <v>8032.6</v>
      </c>
      <c r="E106" s="10">
        <v>3171</v>
      </c>
      <c r="F106" s="9" t="s">
        <v>129</v>
      </c>
      <c r="G106" s="28" t="s">
        <v>14</v>
      </c>
    </row>
    <row r="107" spans="1:7" x14ac:dyDescent="0.25">
      <c r="A107" s="9"/>
      <c r="B107" s="14"/>
      <c r="C107" s="10"/>
      <c r="D107" s="18">
        <v>10691.95</v>
      </c>
      <c r="E107" s="10">
        <v>3171</v>
      </c>
      <c r="F107" s="9" t="s">
        <v>129</v>
      </c>
      <c r="G107" s="28" t="s">
        <v>14</v>
      </c>
    </row>
    <row r="108" spans="1:7" x14ac:dyDescent="0.25">
      <c r="A108" s="9"/>
      <c r="B108" s="14"/>
      <c r="C108" s="10"/>
      <c r="D108" s="18">
        <v>60</v>
      </c>
      <c r="E108" s="10">
        <v>3211</v>
      </c>
      <c r="F108" s="9" t="s">
        <v>130</v>
      </c>
      <c r="G108" s="28" t="s">
        <v>14</v>
      </c>
    </row>
    <row r="109" spans="1:7" x14ac:dyDescent="0.25">
      <c r="A109" s="9"/>
      <c r="B109" s="14"/>
      <c r="C109" s="10"/>
      <c r="D109" s="18">
        <v>379.5</v>
      </c>
      <c r="E109" s="10">
        <v>3211</v>
      </c>
      <c r="F109" s="9" t="s">
        <v>130</v>
      </c>
      <c r="G109" s="28" t="s">
        <v>14</v>
      </c>
    </row>
    <row r="110" spans="1:7" x14ac:dyDescent="0.25">
      <c r="A110" s="9"/>
      <c r="B110" s="14"/>
      <c r="C110" s="10"/>
      <c r="D110" s="18">
        <v>992.49</v>
      </c>
      <c r="E110" s="10">
        <v>3212</v>
      </c>
      <c r="F110" s="9" t="s">
        <v>131</v>
      </c>
      <c r="G110" s="28" t="s">
        <v>14</v>
      </c>
    </row>
    <row r="111" spans="1:7" x14ac:dyDescent="0.25">
      <c r="A111" s="9"/>
      <c r="B111" s="14"/>
      <c r="C111" s="10"/>
      <c r="D111" s="18">
        <v>2592.6</v>
      </c>
      <c r="E111" s="10">
        <v>3212</v>
      </c>
      <c r="F111" s="9" t="s">
        <v>131</v>
      </c>
      <c r="G111" s="28" t="s">
        <v>14</v>
      </c>
    </row>
    <row r="112" spans="1:7" x14ac:dyDescent="0.25">
      <c r="A112" s="9"/>
      <c r="B112" s="14"/>
      <c r="C112" s="10"/>
      <c r="D112" s="18">
        <v>90</v>
      </c>
      <c r="E112" s="10">
        <v>3213</v>
      </c>
      <c r="F112" s="9" t="s">
        <v>41</v>
      </c>
      <c r="G112" s="28" t="s">
        <v>14</v>
      </c>
    </row>
    <row r="113" spans="1:7" x14ac:dyDescent="0.25">
      <c r="A113" s="9"/>
      <c r="B113" s="14"/>
      <c r="C113" s="10"/>
      <c r="D113" s="18">
        <v>100</v>
      </c>
      <c r="E113" s="10">
        <v>3213</v>
      </c>
      <c r="F113" s="9" t="s">
        <v>41</v>
      </c>
      <c r="G113" s="28" t="s">
        <v>14</v>
      </c>
    </row>
    <row r="114" spans="1:7" x14ac:dyDescent="0.25">
      <c r="A114" s="9"/>
      <c r="B114" s="14"/>
      <c r="C114" s="10"/>
      <c r="D114" s="18">
        <v>10410.280000000001</v>
      </c>
      <c r="E114" s="10">
        <v>3219</v>
      </c>
      <c r="F114" s="9" t="s">
        <v>129</v>
      </c>
      <c r="G114" s="28" t="s">
        <v>14</v>
      </c>
    </row>
    <row r="115" spans="1:7" x14ac:dyDescent="0.25">
      <c r="A115" s="9"/>
      <c r="B115" s="14"/>
      <c r="C115" s="10"/>
      <c r="D115" s="18">
        <v>117.5</v>
      </c>
      <c r="E115" s="10">
        <v>3221</v>
      </c>
      <c r="F115" s="9" t="s">
        <v>13</v>
      </c>
      <c r="G115" s="28" t="s">
        <v>14</v>
      </c>
    </row>
    <row r="116" spans="1:7" x14ac:dyDescent="0.25">
      <c r="A116" s="9"/>
      <c r="B116" s="14"/>
      <c r="C116" s="10"/>
      <c r="D116" s="18">
        <v>238</v>
      </c>
      <c r="E116" s="10">
        <v>3221</v>
      </c>
      <c r="F116" s="9" t="s">
        <v>13</v>
      </c>
      <c r="G116" s="28" t="s">
        <v>14</v>
      </c>
    </row>
    <row r="117" spans="1:7" x14ac:dyDescent="0.25">
      <c r="A117" s="9"/>
      <c r="B117" s="14"/>
      <c r="C117" s="10"/>
      <c r="D117" s="18">
        <v>245.64</v>
      </c>
      <c r="E117" s="10">
        <v>3221</v>
      </c>
      <c r="F117" s="9" t="s">
        <v>13</v>
      </c>
      <c r="G117" s="28" t="s">
        <v>14</v>
      </c>
    </row>
    <row r="118" spans="1:7" x14ac:dyDescent="0.25">
      <c r="A118" s="9"/>
      <c r="B118" s="14"/>
      <c r="C118" s="10"/>
      <c r="D118" s="18">
        <v>487.69</v>
      </c>
      <c r="E118" s="10">
        <v>3221</v>
      </c>
      <c r="F118" s="9" t="s">
        <v>13</v>
      </c>
      <c r="G118" s="28" t="s">
        <v>14</v>
      </c>
    </row>
    <row r="119" spans="1:7" x14ac:dyDescent="0.25">
      <c r="A119" s="9"/>
      <c r="B119" s="14"/>
      <c r="C119" s="10"/>
      <c r="D119" s="18">
        <v>14617.21</v>
      </c>
      <c r="E119" s="10">
        <v>3222</v>
      </c>
      <c r="F119" s="9" t="s">
        <v>23</v>
      </c>
      <c r="G119" s="28" t="s">
        <v>14</v>
      </c>
    </row>
    <row r="120" spans="1:7" x14ac:dyDescent="0.25">
      <c r="A120" s="9"/>
      <c r="B120" s="14"/>
      <c r="C120" s="10"/>
      <c r="D120" s="18">
        <v>251.23</v>
      </c>
      <c r="E120" s="10">
        <v>3224</v>
      </c>
      <c r="F120" s="9" t="s">
        <v>132</v>
      </c>
      <c r="G120" s="28" t="s">
        <v>14</v>
      </c>
    </row>
    <row r="121" spans="1:7" x14ac:dyDescent="0.25">
      <c r="A121" s="9"/>
      <c r="B121" s="14"/>
      <c r="C121" s="10"/>
      <c r="D121" s="18">
        <v>276.08</v>
      </c>
      <c r="E121" s="10">
        <v>3225</v>
      </c>
      <c r="F121" s="9" t="s">
        <v>133</v>
      </c>
      <c r="G121" s="28" t="s">
        <v>14</v>
      </c>
    </row>
    <row r="122" spans="1:7" x14ac:dyDescent="0.25">
      <c r="A122" s="9"/>
      <c r="B122" s="14"/>
      <c r="C122" s="10"/>
      <c r="D122" s="18">
        <v>12.45</v>
      </c>
      <c r="E122" s="10">
        <v>3231</v>
      </c>
      <c r="F122" s="9" t="s">
        <v>110</v>
      </c>
      <c r="G122" s="28" t="s">
        <v>14</v>
      </c>
    </row>
    <row r="123" spans="1:7" x14ac:dyDescent="0.25">
      <c r="A123" s="9"/>
      <c r="B123" s="14"/>
      <c r="C123" s="10"/>
      <c r="D123" s="18">
        <v>265.88</v>
      </c>
      <c r="E123" s="10">
        <v>3231</v>
      </c>
      <c r="F123" s="9" t="s">
        <v>110</v>
      </c>
      <c r="G123" s="28" t="s">
        <v>14</v>
      </c>
    </row>
    <row r="124" spans="1:7" x14ac:dyDescent="0.25">
      <c r="A124" s="9"/>
      <c r="B124" s="14"/>
      <c r="C124" s="10"/>
      <c r="D124" s="18">
        <v>470</v>
      </c>
      <c r="E124" s="10">
        <v>3231</v>
      </c>
      <c r="F124" s="9" t="s">
        <v>110</v>
      </c>
      <c r="G124" s="28" t="s">
        <v>14</v>
      </c>
    </row>
    <row r="125" spans="1:7" x14ac:dyDescent="0.25">
      <c r="A125" s="9"/>
      <c r="B125" s="14"/>
      <c r="C125" s="10"/>
      <c r="D125" s="18">
        <v>514.58000000000004</v>
      </c>
      <c r="E125" s="10">
        <v>3232</v>
      </c>
      <c r="F125" s="9" t="s">
        <v>85</v>
      </c>
      <c r="G125" s="28" t="s">
        <v>14</v>
      </c>
    </row>
    <row r="126" spans="1:7" x14ac:dyDescent="0.25">
      <c r="A126" s="9"/>
      <c r="B126" s="14"/>
      <c r="C126" s="10"/>
      <c r="D126" s="18">
        <v>37.99</v>
      </c>
      <c r="E126" s="10">
        <v>3234</v>
      </c>
      <c r="F126" s="9" t="s">
        <v>38</v>
      </c>
      <c r="G126" s="28" t="s">
        <v>14</v>
      </c>
    </row>
    <row r="127" spans="1:7" x14ac:dyDescent="0.25">
      <c r="A127" s="9"/>
      <c r="B127" s="14"/>
      <c r="C127" s="10"/>
      <c r="D127" s="18">
        <v>651</v>
      </c>
      <c r="E127" s="10">
        <v>3234</v>
      </c>
      <c r="F127" s="9" t="s">
        <v>38</v>
      </c>
      <c r="G127" s="28" t="s">
        <v>14</v>
      </c>
    </row>
    <row r="128" spans="1:7" x14ac:dyDescent="0.25">
      <c r="A128" s="9"/>
      <c r="B128" s="14"/>
      <c r="C128" s="10"/>
      <c r="D128" s="18">
        <v>5152.3100000000004</v>
      </c>
      <c r="E128" s="10">
        <v>3234</v>
      </c>
      <c r="F128" s="9" t="s">
        <v>38</v>
      </c>
      <c r="G128" s="28" t="s">
        <v>14</v>
      </c>
    </row>
    <row r="129" spans="1:7" x14ac:dyDescent="0.25">
      <c r="A129" s="9"/>
      <c r="B129" s="14"/>
      <c r="C129" s="10"/>
      <c r="D129" s="18">
        <v>62.5</v>
      </c>
      <c r="E129" s="10">
        <v>3236</v>
      </c>
      <c r="F129" s="9" t="s">
        <v>79</v>
      </c>
      <c r="G129" s="28" t="s">
        <v>14</v>
      </c>
    </row>
    <row r="130" spans="1:7" x14ac:dyDescent="0.25">
      <c r="A130" s="9"/>
      <c r="B130" s="14"/>
      <c r="C130" s="10"/>
      <c r="D130" s="18">
        <v>212.5</v>
      </c>
      <c r="E130" s="10">
        <v>3236</v>
      </c>
      <c r="F130" s="9" t="s">
        <v>79</v>
      </c>
      <c r="G130" s="28" t="s">
        <v>14</v>
      </c>
    </row>
    <row r="131" spans="1:7" x14ac:dyDescent="0.25">
      <c r="A131" s="9"/>
      <c r="B131" s="14"/>
      <c r="C131" s="10"/>
      <c r="D131" s="18">
        <v>105.54</v>
      </c>
      <c r="E131" s="10">
        <v>3237</v>
      </c>
      <c r="F131" s="9" t="s">
        <v>52</v>
      </c>
      <c r="G131" s="28" t="s">
        <v>14</v>
      </c>
    </row>
    <row r="132" spans="1:7" x14ac:dyDescent="0.25">
      <c r="A132" s="9"/>
      <c r="B132" s="14"/>
      <c r="C132" s="10"/>
      <c r="D132" s="18">
        <v>1853.1</v>
      </c>
      <c r="E132" s="10">
        <v>3237</v>
      </c>
      <c r="F132" s="9" t="s">
        <v>52</v>
      </c>
      <c r="G132" s="28" t="s">
        <v>14</v>
      </c>
    </row>
    <row r="133" spans="1:7" x14ac:dyDescent="0.25">
      <c r="A133" s="9"/>
      <c r="B133" s="14"/>
      <c r="C133" s="10"/>
      <c r="D133" s="18">
        <v>2840.23</v>
      </c>
      <c r="E133" s="10">
        <v>3237</v>
      </c>
      <c r="F133" s="9" t="s">
        <v>52</v>
      </c>
      <c r="G133" s="28" t="s">
        <v>14</v>
      </c>
    </row>
    <row r="134" spans="1:7" x14ac:dyDescent="0.25">
      <c r="A134" s="9"/>
      <c r="B134" s="14"/>
      <c r="C134" s="10"/>
      <c r="D134" s="18">
        <v>205</v>
      </c>
      <c r="E134" s="10">
        <v>3238</v>
      </c>
      <c r="F134" s="9" t="s">
        <v>89</v>
      </c>
      <c r="G134" s="28" t="s">
        <v>14</v>
      </c>
    </row>
    <row r="135" spans="1:7" x14ac:dyDescent="0.25">
      <c r="A135" s="9"/>
      <c r="B135" s="14"/>
      <c r="C135" s="10"/>
      <c r="D135" s="18">
        <v>250</v>
      </c>
      <c r="E135" s="10">
        <v>3238</v>
      </c>
      <c r="F135" s="9" t="s">
        <v>89</v>
      </c>
      <c r="G135" s="28" t="s">
        <v>14</v>
      </c>
    </row>
    <row r="136" spans="1:7" x14ac:dyDescent="0.25">
      <c r="A136" s="9"/>
      <c r="B136" s="14"/>
      <c r="C136" s="10"/>
      <c r="D136" s="18">
        <v>66.36</v>
      </c>
      <c r="E136" s="10">
        <v>3239</v>
      </c>
      <c r="F136" s="9" t="s">
        <v>19</v>
      </c>
      <c r="G136" s="28" t="s">
        <v>14</v>
      </c>
    </row>
    <row r="137" spans="1:7" x14ac:dyDescent="0.25">
      <c r="A137" s="9"/>
      <c r="B137" s="14"/>
      <c r="C137" s="10"/>
      <c r="D137" s="18">
        <v>249.43</v>
      </c>
      <c r="E137" s="10">
        <v>3239</v>
      </c>
      <c r="F137" s="9" t="s">
        <v>19</v>
      </c>
      <c r="G137" s="28" t="s">
        <v>14</v>
      </c>
    </row>
    <row r="138" spans="1:7" x14ac:dyDescent="0.25">
      <c r="A138" s="9"/>
      <c r="B138" s="14"/>
      <c r="C138" s="10"/>
      <c r="D138" s="18">
        <v>320.14</v>
      </c>
      <c r="E138" s="10">
        <v>3239</v>
      </c>
      <c r="F138" s="9" t="s">
        <v>19</v>
      </c>
      <c r="G138" s="28" t="s">
        <v>14</v>
      </c>
    </row>
    <row r="139" spans="1:7" x14ac:dyDescent="0.25">
      <c r="A139" s="9"/>
      <c r="B139" s="14"/>
      <c r="C139" s="10"/>
      <c r="D139" s="18">
        <v>1289.53</v>
      </c>
      <c r="E139" s="10">
        <v>3291</v>
      </c>
      <c r="F139" s="9" t="s">
        <v>134</v>
      </c>
      <c r="G139" s="28" t="s">
        <v>14</v>
      </c>
    </row>
    <row r="140" spans="1:7" x14ac:dyDescent="0.25">
      <c r="A140" s="9"/>
      <c r="B140" s="14"/>
      <c r="C140" s="10"/>
      <c r="D140" s="18">
        <v>3584.27</v>
      </c>
      <c r="E140" s="10">
        <v>3291</v>
      </c>
      <c r="F140" s="9" t="s">
        <v>134</v>
      </c>
      <c r="G140" s="28" t="s">
        <v>14</v>
      </c>
    </row>
    <row r="141" spans="1:7" x14ac:dyDescent="0.25">
      <c r="A141" s="9"/>
      <c r="B141" s="14"/>
      <c r="C141" s="10"/>
      <c r="D141" s="18">
        <v>240</v>
      </c>
      <c r="E141" s="10">
        <v>3294</v>
      </c>
      <c r="F141" s="9" t="s">
        <v>35</v>
      </c>
      <c r="G141" s="28" t="s">
        <v>14</v>
      </c>
    </row>
    <row r="142" spans="1:7" x14ac:dyDescent="0.25">
      <c r="A142" s="9"/>
      <c r="B142" s="14"/>
      <c r="C142" s="10"/>
      <c r="D142" s="18">
        <v>33.18</v>
      </c>
      <c r="E142" s="10">
        <v>3295</v>
      </c>
      <c r="F142" s="9" t="s">
        <v>116</v>
      </c>
      <c r="G142" s="28" t="s">
        <v>14</v>
      </c>
    </row>
    <row r="143" spans="1:7" x14ac:dyDescent="0.25">
      <c r="A143" s="9"/>
      <c r="B143" s="14"/>
      <c r="C143" s="10"/>
      <c r="D143" s="18">
        <v>280</v>
      </c>
      <c r="E143" s="10">
        <v>3295</v>
      </c>
      <c r="F143" s="9" t="s">
        <v>116</v>
      </c>
      <c r="G143" s="28" t="s">
        <v>14</v>
      </c>
    </row>
    <row r="144" spans="1:7" x14ac:dyDescent="0.25">
      <c r="A144" s="9"/>
      <c r="B144" s="14"/>
      <c r="C144" s="10"/>
      <c r="D144" s="18">
        <v>725.75</v>
      </c>
      <c r="E144" s="10">
        <v>3299</v>
      </c>
      <c r="F144" s="9" t="s">
        <v>44</v>
      </c>
      <c r="G144" s="28" t="s">
        <v>14</v>
      </c>
    </row>
    <row r="145" spans="1:7" x14ac:dyDescent="0.25">
      <c r="A145" s="9"/>
      <c r="B145" s="14"/>
      <c r="C145" s="10"/>
      <c r="D145" s="18">
        <v>126.43</v>
      </c>
      <c r="E145" s="10">
        <v>3431</v>
      </c>
      <c r="F145" s="9" t="s">
        <v>93</v>
      </c>
      <c r="G145" s="28" t="s">
        <v>14</v>
      </c>
    </row>
    <row r="146" spans="1:7" x14ac:dyDescent="0.25">
      <c r="A146" s="9"/>
      <c r="B146" s="14"/>
      <c r="C146" s="10"/>
      <c r="D146" s="18">
        <v>39.89</v>
      </c>
      <c r="E146" s="10">
        <v>3433</v>
      </c>
      <c r="F146" s="9" t="s">
        <v>135</v>
      </c>
      <c r="G146" s="28" t="s">
        <v>14</v>
      </c>
    </row>
    <row r="147" spans="1:7" x14ac:dyDescent="0.25">
      <c r="A147" s="9"/>
      <c r="B147" s="14"/>
      <c r="C147" s="10"/>
      <c r="D147" s="18">
        <v>1558.4</v>
      </c>
      <c r="E147" s="10">
        <v>3957</v>
      </c>
      <c r="F147" s="9" t="s">
        <v>129</v>
      </c>
      <c r="G147" s="28" t="s">
        <v>14</v>
      </c>
    </row>
    <row r="148" spans="1:7" x14ac:dyDescent="0.25">
      <c r="A148" s="9"/>
      <c r="B148" s="14"/>
      <c r="C148" s="10"/>
      <c r="D148" s="18">
        <v>1650.63</v>
      </c>
      <c r="E148" s="10">
        <v>4221</v>
      </c>
      <c r="F148" s="9" t="s">
        <v>76</v>
      </c>
      <c r="G148" s="28" t="s">
        <v>14</v>
      </c>
    </row>
    <row r="149" spans="1:7" x14ac:dyDescent="0.25">
      <c r="A149" s="9"/>
      <c r="B149" s="14"/>
      <c r="C149" s="10"/>
      <c r="D149" s="18">
        <v>1427.2</v>
      </c>
      <c r="E149" s="10">
        <v>4223</v>
      </c>
      <c r="F149" s="9" t="s">
        <v>136</v>
      </c>
      <c r="G149" s="28" t="s">
        <v>14</v>
      </c>
    </row>
    <row r="150" spans="1:7" x14ac:dyDescent="0.25">
      <c r="A150" s="9"/>
      <c r="B150" s="14"/>
      <c r="C150" s="10"/>
      <c r="D150" s="18">
        <v>387.8</v>
      </c>
      <c r="E150" s="10">
        <v>4226</v>
      </c>
      <c r="F150" s="9" t="s">
        <v>137</v>
      </c>
      <c r="G150" s="28" t="s">
        <v>14</v>
      </c>
    </row>
    <row r="151" spans="1:7" x14ac:dyDescent="0.25">
      <c r="A151" s="9"/>
      <c r="B151" s="14"/>
      <c r="C151" s="10"/>
      <c r="D151" s="18">
        <v>2127.4</v>
      </c>
      <c r="E151" s="10">
        <v>4227</v>
      </c>
      <c r="F151" s="9" t="s">
        <v>112</v>
      </c>
      <c r="G151" s="28" t="s">
        <v>14</v>
      </c>
    </row>
    <row r="152" spans="1:7" ht="21" customHeight="1" thickBot="1" x14ac:dyDescent="0.3">
      <c r="A152" s="21" t="s">
        <v>15</v>
      </c>
      <c r="B152" s="22"/>
      <c r="C152" s="23"/>
      <c r="D152" s="24">
        <f>SUM(D95:D151)</f>
        <v>204763.85</v>
      </c>
      <c r="E152" s="23"/>
      <c r="F152" s="25"/>
      <c r="G152" s="26"/>
    </row>
    <row r="153" spans="1:7" ht="15.75" thickBot="1" x14ac:dyDescent="0.3">
      <c r="A153" s="29" t="s">
        <v>138</v>
      </c>
      <c r="B153" s="30"/>
      <c r="C153" s="31"/>
      <c r="D153" s="32">
        <f>SUM(D8,D10,D12,D14,D16,D18,D20,D22,D24,D26,D28,D30,D32,D34,D36,D38,D40,D42,D44,D46,D49,D51,D53,D55,D57,D59,D61,D63,D65,D67,D70,D72,D74,D76,D78,D80,D82,D84,D86,D88,D90,D92,D94,D152)</f>
        <v>230179.78</v>
      </c>
      <c r="E153" s="31"/>
      <c r="F153" s="33"/>
      <c r="G153" s="34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2026-02-25T10:35:03Z</dcterms:modified>
</cp:coreProperties>
</file>