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0" i="1" l="1"/>
  <c r="D199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<sst xmlns="http://schemas.openxmlformats.org/spreadsheetml/2006/main" count="524" uniqueCount="191">
  <si>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</si>
  <si>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</si>
  <si>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</si>
  <si>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</si>
  <si>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</si>
  <si>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</si>
  <si>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</si>
  <si>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</si>
  <si>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JAKUŠEVEČKA ULICA 6_x000D_
Zagreb_x000D_
Tel: 6027-505   Fax: 6027-505_x000D_
OIB: 97699903366_x000D_
Mail: os.zagreb.096@gmail.com_x000D_
IBAN: HR0924020061101012819</t>
  </si>
  <si>
    <t>Isplata Sredstava Za Razdoblje: 01.03.2026 Do 31.03.2026</t>
  </si>
  <si>
    <t>POKUPČANKA D.O.O.</t>
  </si>
  <si>
    <t>99161238553</t>
  </si>
  <si>
    <t>10410 VELIKA GORICA</t>
  </si>
  <si>
    <t>UREDSKI MATERIJAL I OSTALI MATERIJALNI RASHODI</t>
  </si>
  <si>
    <t>OŠ Frana Galovića</t>
  </si>
  <si>
    <t>MATERIJAL I SIROVINE</t>
  </si>
  <si>
    <t>Ukupno:</t>
  </si>
  <si>
    <t>JAVNA VATROGASNA POSTROJBA GRADA ZAGREBA</t>
  </si>
  <si>
    <t>92366589656</t>
  </si>
  <si>
    <t>10000 ZAGREB</t>
  </si>
  <si>
    <t>OSTALE USLUGE</t>
  </si>
  <si>
    <t>ČAZMATRANS-PUTNIČKA AGENCIJA d.o.o.</t>
  </si>
  <si>
    <t>87679956140</t>
  </si>
  <si>
    <t>10000 Zagreb</t>
  </si>
  <si>
    <t>USLUGE TELEFONA, POŠTE I PRIJEVOZA</t>
  </si>
  <si>
    <t>ZAGRIA  d.o.o.</t>
  </si>
  <si>
    <t>85805332078</t>
  </si>
  <si>
    <t>KOMUNIKACIJSKA OPREMA</t>
  </si>
  <si>
    <t>ZAGREBAČKI HOLDING d.o.o.-Podružnica Čistoća</t>
  </si>
  <si>
    <t>85584865987</t>
  </si>
  <si>
    <t>ZAGREB</t>
  </si>
  <si>
    <t>KOMUNALNE USLUGE</t>
  </si>
  <si>
    <t>ZAGREB.HOLDING-PODR. VLADIMIR NAZOR</t>
  </si>
  <si>
    <t>OSTALI NESPOMENUTI RASHODI POSLOVANJA</t>
  </si>
  <si>
    <t>VODOOPSKBA I ODVODNJA d.o.o</t>
  </si>
  <si>
    <t>83416546499</t>
  </si>
  <si>
    <t>Zagreb</t>
  </si>
  <si>
    <t>AGRODALM d.o.o.</t>
  </si>
  <si>
    <t>80649374262</t>
  </si>
  <si>
    <t>IVERPAN</t>
  </si>
  <si>
    <t>79423686094</t>
  </si>
  <si>
    <t>DONJA ZELINA</t>
  </si>
  <si>
    <t>SITNI INVENTAR I AUTO GUME</t>
  </si>
  <si>
    <t>Hrvatska zajednica osnovnih škola</t>
  </si>
  <si>
    <t>78661516143</t>
  </si>
  <si>
    <t>ČLANARINE</t>
  </si>
  <si>
    <t>ZAGREBAČKE PEKARNE KLARA d.d.</t>
  </si>
  <si>
    <t>76842508189</t>
  </si>
  <si>
    <t>Staklo i foto Andrijević, obrt za usluge i trgovinu</t>
  </si>
  <si>
    <t>75998613534</t>
  </si>
  <si>
    <t>10020 Zagreb-Novi Zagreb</t>
  </si>
  <si>
    <t>MATERIJAL I DIJELOVI ZA TEKUĆE I INVESTICIJSKO ODRŽAVANJE</t>
  </si>
  <si>
    <t>Hrvatski zavod za javno zdravstvo</t>
  </si>
  <si>
    <t>75297532041</t>
  </si>
  <si>
    <t>ZDRAVSTVENE I VETERINARSKE USLUGE</t>
  </si>
  <si>
    <t>CORAL</t>
  </si>
  <si>
    <t>72594208197</t>
  </si>
  <si>
    <t>OPTIMUS LAB</t>
  </si>
  <si>
    <t>71981294715</t>
  </si>
  <si>
    <t>ČAKOVEC</t>
  </si>
  <si>
    <t>RAČUNALNE USLUGE</t>
  </si>
  <si>
    <t>ALING D.O.O.</t>
  </si>
  <si>
    <t>67349852816</t>
  </si>
  <si>
    <t>10020 Zagreb-Novi</t>
  </si>
  <si>
    <t>USLUGE TEKUĆEG I INVESTICIJSKOG ODRŽAVANJA</t>
  </si>
  <si>
    <t>KATAPULT PROMOCIJA D.O.O.</t>
  </si>
  <si>
    <t>65191050926</t>
  </si>
  <si>
    <t>ASTROIDA DRUŠTVO S OGRANIČENOM ODGOVORNOŠĆU ZA GRAFIČKU PRIPREMU, TISAK I IZDAVAŠTVO</t>
  </si>
  <si>
    <t>65056367979</t>
  </si>
  <si>
    <t>NARODNE NOVINE d.d.</t>
  </si>
  <si>
    <t>64546066176</t>
  </si>
  <si>
    <t>10020 ZAGREB</t>
  </si>
  <si>
    <t>HEP-OPSKRBA D.O.O.</t>
  </si>
  <si>
    <t>63073332379</t>
  </si>
  <si>
    <t>ENERGIJA</t>
  </si>
  <si>
    <t>DUBROVNIK SUN</t>
  </si>
  <si>
    <t>60174672203</t>
  </si>
  <si>
    <t>DUBROVNIK</t>
  </si>
  <si>
    <t>SLUŽBENA PUTOVANJA</t>
  </si>
  <si>
    <t>SVIJEĆE ŠPOLJAR d.o.o.</t>
  </si>
  <si>
    <t>60097654757</t>
  </si>
  <si>
    <t>DONJA BISTRA</t>
  </si>
  <si>
    <t>EURO ROSA IP d.o.o.</t>
  </si>
  <si>
    <t>58421021869</t>
  </si>
  <si>
    <t>Studentski centar Karlovac Podružnica Zagreb</t>
  </si>
  <si>
    <t>58335400167</t>
  </si>
  <si>
    <t>INTELEKTUALNE I OSOBNE USLUGE</t>
  </si>
  <si>
    <t>Benefit Systems d.o.o.</t>
  </si>
  <si>
    <t>57845277445</t>
  </si>
  <si>
    <t>JAVNI BILJEŽNIK Željka Maroslavac</t>
  </si>
  <si>
    <t>57579819162</t>
  </si>
  <si>
    <t>Limes plus d.o.o.</t>
  </si>
  <si>
    <t>57560191883</t>
  </si>
  <si>
    <t>SPERANZA d.o.o.-Turistička agencija</t>
  </si>
  <si>
    <t>56831241098</t>
  </si>
  <si>
    <t>IGO-MAT d.o.o.</t>
  </si>
  <si>
    <t>55662000497</t>
  </si>
  <si>
    <t>BREGANA</t>
  </si>
  <si>
    <t>CLIPS d.o.o.</t>
  </si>
  <si>
    <t>52401930153</t>
  </si>
  <si>
    <t>SIGNOPROM d.o.o.</t>
  </si>
  <si>
    <t>47609955205</t>
  </si>
  <si>
    <t>10090 Zagreb-Susedgrad</t>
  </si>
  <si>
    <t>sibeling d.o.o.</t>
  </si>
  <si>
    <t>47531295055</t>
  </si>
  <si>
    <t>SAVA OSIGURANJE d.d., Podružnica Hrvatska</t>
  </si>
  <si>
    <t>45237012600</t>
  </si>
  <si>
    <t>10110 Zagreb</t>
  </si>
  <si>
    <t>PREMIJE OSIGURANJA</t>
  </si>
  <si>
    <t>VINDIJA mesni proizvodi</t>
  </si>
  <si>
    <t>44138062462</t>
  </si>
  <si>
    <t>VARAŽDIN</t>
  </si>
  <si>
    <t>VINDIJA- mliječni proizvodi</t>
  </si>
  <si>
    <t>Tim Novak, d.o.o.</t>
  </si>
  <si>
    <t>42404861700</t>
  </si>
  <si>
    <t>ČISTA VODA d.o.o.</t>
  </si>
  <si>
    <t>42375187043</t>
  </si>
  <si>
    <t>JAVNA USTANOVA ZA UPRAVLJANJE ZAŠTIĆENIM DIJELOVIMA PRIRODE VARAŽDINSKE ŽUPANIJE</t>
  </si>
  <si>
    <t>41913392636</t>
  </si>
  <si>
    <t>42000 VARAŽDIN</t>
  </si>
  <si>
    <t>Insako d.o.o.</t>
  </si>
  <si>
    <t>39851720584</t>
  </si>
  <si>
    <t>Nastavni zavod za javno zdravstvo Dr. Andrija Štampar</t>
  </si>
  <si>
    <t>33392005961</t>
  </si>
  <si>
    <t xml:space="preserve">10000 Zagreb </t>
  </si>
  <si>
    <t>ASC COMPANY d.o.o.</t>
  </si>
  <si>
    <t>32188360518</t>
  </si>
  <si>
    <t>ŠIROKI BRIJEG</t>
  </si>
  <si>
    <t>ŠKOLSKE NOVINE D.O.O.</t>
  </si>
  <si>
    <t>24796394086</t>
  </si>
  <si>
    <t>ERSTE&amp;STEIERMÄRKISCHE BANK d.d.</t>
  </si>
  <si>
    <t>23057039320</t>
  </si>
  <si>
    <t>51000 RIJEKA</t>
  </si>
  <si>
    <t>BANKARSKE USLUGE I USLUGE PLATNOG PROMETA</t>
  </si>
  <si>
    <t>Studentski centar u Zagrebu</t>
  </si>
  <si>
    <t>22597784145</t>
  </si>
  <si>
    <t>IKEA Hrvatska d.o.o. za trgovinu</t>
  </si>
  <si>
    <t>21523879111</t>
  </si>
  <si>
    <t>10361 Sesvete Kraljevec Sop</t>
  </si>
  <si>
    <t>TONER PARTNER-LEDUM KAMARA SK s.r.o.</t>
  </si>
  <si>
    <t>2120068665</t>
  </si>
  <si>
    <t>BRATISLAVA</t>
  </si>
  <si>
    <t>PODRAVKA</t>
  </si>
  <si>
    <t>18928523252</t>
  </si>
  <si>
    <t>KOPRIVNICA</t>
  </si>
  <si>
    <t>MM MESNA INDUSTRIJA društvo s ograničenom odgovornošću za proizvodnju, trgovinu i usluge</t>
  </si>
  <si>
    <t>18873787961</t>
  </si>
  <si>
    <t>10454 KRAŠIĆ</t>
  </si>
  <si>
    <t>PET d.o.o.</t>
  </si>
  <si>
    <t>18052946209</t>
  </si>
  <si>
    <t>KONE d.o.o.</t>
  </si>
  <si>
    <t>15526597734</t>
  </si>
  <si>
    <t>Bravarija Piljek vl. Franjo Piljek</t>
  </si>
  <si>
    <t>15126262888</t>
  </si>
  <si>
    <t>49223 Sveti Kriz Zacretje</t>
  </si>
  <si>
    <t>UREDSKA OPREMA I NAMJEŠTAJ</t>
  </si>
  <si>
    <t>Kopitehna d.o.o.</t>
  </si>
  <si>
    <t>12585203084</t>
  </si>
  <si>
    <t>42000 Varaždin</t>
  </si>
  <si>
    <t>HG SPOT</t>
  </si>
  <si>
    <t>1069012</t>
  </si>
  <si>
    <t>-</t>
  </si>
  <si>
    <t>FINA</t>
  </si>
  <si>
    <t>1</t>
  </si>
  <si>
    <t>Telemach d.o.o.</t>
  </si>
  <si>
    <t>PEVEX</t>
  </si>
  <si>
    <t>E.S.K.</t>
  </si>
  <si>
    <t>Hrvatska pošta</t>
  </si>
  <si>
    <t>Net-Mag, vl.H.Križ</t>
  </si>
  <si>
    <t>09012552972</t>
  </si>
  <si>
    <t>Ledo plus d.o.o.</t>
  </si>
  <si>
    <t>07179054100</t>
  </si>
  <si>
    <t>TEDI</t>
  </si>
  <si>
    <t>05614216244</t>
  </si>
  <si>
    <t>Servis i trgovina Dobrenic</t>
  </si>
  <si>
    <t>02633117062</t>
  </si>
  <si>
    <t>10410 Velika Gorica</t>
  </si>
  <si>
    <t>UREĐAJI, STROJEVI I OPREMA ZA OSTALE NAMJENE</t>
  </si>
  <si>
    <t>HRVATSKA ZAJEDNICA OSNOVNIH ŠKOLA</t>
  </si>
  <si>
    <t>STRUČNO USAVRŠAVANJE ZAPOSLENIKA</t>
  </si>
  <si>
    <t>MULLER</t>
  </si>
  <si>
    <t>SAMOBOR</t>
  </si>
  <si>
    <t>PLAĆE ZA REDOVAN RAD</t>
  </si>
  <si>
    <t>OSTALI RASHODI ZA ZAPOSLENE</t>
  </si>
  <si>
    <t>Nema Konta Na Odabranoj Razini</t>
  </si>
  <si>
    <t>DOPRINOSI ZA ZDRAVSTVENO OSIGURANJE</t>
  </si>
  <si>
    <t>NAKNADE ZA PRIJEVOZ, ZA RAD NA TERENU I ODVOJENI ŽIVOT</t>
  </si>
  <si>
    <t>NAKNADE ZA RAD PREDSTAVNIČKIH I IZVRŠNIH TIJELA I SLIČNO</t>
  </si>
  <si>
    <t>PRISTOJBE I NAKNADE</t>
  </si>
  <si>
    <t>KNJIGE U KNJIŽNICAMA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</si>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</sst>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191.48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164.56</v>
      </c>
      <c r="E8" s="10">
        <v>3222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356.03999999999996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124.43</v>
      </c>
      <c r="E10" s="10">
        <v>3239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124.43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750</v>
      </c>
      <c r="E12" s="10">
        <v>3231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750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23</v>
      </c>
      <c r="D14" s="18">
        <v>808.88</v>
      </c>
      <c r="E14" s="10">
        <v>4222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808.88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1238.04</v>
      </c>
      <c r="E16" s="10">
        <v>3234</v>
      </c>
      <c r="F16" s="9" t="s">
        <v>31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1238.04</v>
      </c>
      <c r="E17" s="24"/>
      <c r="F17" s="26"/>
      <c r="G17" s="27"/>
    </row>
    <row r="18" spans="1:7" x14ac:dyDescent="0.25">
      <c r="A18" s="9" t="s">
        <v>32</v>
      </c>
      <c r="B18" s="14" t="s">
        <v>29</v>
      </c>
      <c r="C18" s="10" t="s">
        <v>30</v>
      </c>
      <c r="D18" s="18">
        <v>96</v>
      </c>
      <c r="E18" s="10">
        <v>3299</v>
      </c>
      <c r="F18" s="9" t="s">
        <v>33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96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1018.49</v>
      </c>
      <c r="E20" s="10">
        <v>3234</v>
      </c>
      <c r="F20" s="9" t="s">
        <v>31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1018.49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23</v>
      </c>
      <c r="D22" s="18">
        <v>1734.86</v>
      </c>
      <c r="E22" s="10">
        <v>3222</v>
      </c>
      <c r="F22" s="9" t="s">
        <v>15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1734.86</v>
      </c>
      <c r="E23" s="24"/>
      <c r="F23" s="26"/>
      <c r="G23" s="27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107.5</v>
      </c>
      <c r="E24" s="10">
        <v>3225</v>
      </c>
      <c r="F24" s="9" t="s">
        <v>42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107.5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19</v>
      </c>
      <c r="D26" s="18">
        <v>70</v>
      </c>
      <c r="E26" s="10">
        <v>3294</v>
      </c>
      <c r="F26" s="9" t="s">
        <v>45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70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30</v>
      </c>
      <c r="D28" s="18">
        <v>3702.84</v>
      </c>
      <c r="E28" s="10">
        <v>3222</v>
      </c>
      <c r="F28" s="9" t="s">
        <v>15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3702.84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1062.5</v>
      </c>
      <c r="E30" s="10">
        <v>3224</v>
      </c>
      <c r="F30" s="9" t="s">
        <v>51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1062.5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19</v>
      </c>
      <c r="D32" s="18">
        <v>526.28</v>
      </c>
      <c r="E32" s="10">
        <v>3236</v>
      </c>
      <c r="F32" s="9" t="s">
        <v>54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526.28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30</v>
      </c>
      <c r="D34" s="18">
        <v>21.71</v>
      </c>
      <c r="E34" s="10">
        <v>3299</v>
      </c>
      <c r="F34" s="9" t="s">
        <v>33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21.71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250</v>
      </c>
      <c r="E36" s="10">
        <v>3238</v>
      </c>
      <c r="F36" s="9" t="s">
        <v>60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250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900</v>
      </c>
      <c r="E38" s="10">
        <v>3232</v>
      </c>
      <c r="F38" s="9" t="s">
        <v>64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900</v>
      </c>
      <c r="E39" s="24"/>
      <c r="F39" s="26"/>
      <c r="G39" s="27"/>
    </row>
    <row r="40" spans="1:7" x14ac:dyDescent="0.25">
      <c r="A40" s="9" t="s">
        <v>65</v>
      </c>
      <c r="B40" s="14" t="s">
        <v>66</v>
      </c>
      <c r="C40" s="10" t="s">
        <v>19</v>
      </c>
      <c r="D40" s="18">
        <v>990.3</v>
      </c>
      <c r="E40" s="10">
        <v>3299</v>
      </c>
      <c r="F40" s="9" t="s">
        <v>33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990.3</v>
      </c>
      <c r="E41" s="24"/>
      <c r="F41" s="26"/>
      <c r="G41" s="27"/>
    </row>
    <row r="42" spans="1:7" x14ac:dyDescent="0.25">
      <c r="A42" s="9" t="s">
        <v>67</v>
      </c>
      <c r="B42" s="14" t="s">
        <v>68</v>
      </c>
      <c r="C42" s="10" t="s">
        <v>19</v>
      </c>
      <c r="D42" s="18">
        <v>65.25</v>
      </c>
      <c r="E42" s="10">
        <v>3299</v>
      </c>
      <c r="F42" s="9" t="s">
        <v>33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65.25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71</v>
      </c>
      <c r="D44" s="18">
        <v>193.75</v>
      </c>
      <c r="E44" s="10">
        <v>3221</v>
      </c>
      <c r="F44" s="9" t="s">
        <v>13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193.75</v>
      </c>
      <c r="E45" s="24"/>
      <c r="F45" s="26"/>
      <c r="G45" s="27"/>
    </row>
    <row r="46" spans="1:7" x14ac:dyDescent="0.25">
      <c r="A46" s="9" t="s">
        <v>72</v>
      </c>
      <c r="B46" s="14" t="s">
        <v>73</v>
      </c>
      <c r="C46" s="10" t="s">
        <v>19</v>
      </c>
      <c r="D46" s="18">
        <v>2692.57</v>
      </c>
      <c r="E46" s="10">
        <v>3223</v>
      </c>
      <c r="F46" s="9" t="s">
        <v>74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2692.57</v>
      </c>
      <c r="E47" s="24"/>
      <c r="F47" s="26"/>
      <c r="G47" s="27"/>
    </row>
    <row r="48" spans="1:7" x14ac:dyDescent="0.25">
      <c r="A48" s="9" t="s">
        <v>75</v>
      </c>
      <c r="B48" s="14" t="s">
        <v>76</v>
      </c>
      <c r="C48" s="10" t="s">
        <v>77</v>
      </c>
      <c r="D48" s="18">
        <v>651.6</v>
      </c>
      <c r="E48" s="10">
        <v>3211</v>
      </c>
      <c r="F48" s="9" t="s">
        <v>78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651.6</v>
      </c>
      <c r="E49" s="24"/>
      <c r="F49" s="26"/>
      <c r="G49" s="27"/>
    </row>
    <row r="50" spans="1:7" x14ac:dyDescent="0.25">
      <c r="A50" s="9" t="s">
        <v>79</v>
      </c>
      <c r="B50" s="14" t="s">
        <v>80</v>
      </c>
      <c r="C50" s="10" t="s">
        <v>81</v>
      </c>
      <c r="D50" s="18">
        <v>65.69</v>
      </c>
      <c r="E50" s="10">
        <v>3299</v>
      </c>
      <c r="F50" s="9" t="s">
        <v>33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65.69</v>
      </c>
      <c r="E51" s="24"/>
      <c r="F51" s="26"/>
      <c r="G51" s="27"/>
    </row>
    <row r="52" spans="1:7" x14ac:dyDescent="0.25">
      <c r="A52" s="9" t="s">
        <v>82</v>
      </c>
      <c r="B52" s="14" t="s">
        <v>83</v>
      </c>
      <c r="C52" s="10" t="s">
        <v>23</v>
      </c>
      <c r="D52" s="18">
        <v>479.41</v>
      </c>
      <c r="E52" s="10">
        <v>3221</v>
      </c>
      <c r="F52" s="9" t="s">
        <v>13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479.41</v>
      </c>
      <c r="E53" s="24"/>
      <c r="F53" s="26"/>
      <c r="G53" s="27"/>
    </row>
    <row r="54" spans="1:7" x14ac:dyDescent="0.25">
      <c r="A54" s="9" t="s">
        <v>84</v>
      </c>
      <c r="B54" s="14" t="s">
        <v>85</v>
      </c>
      <c r="C54" s="10" t="s">
        <v>23</v>
      </c>
      <c r="D54" s="18">
        <v>1497.25</v>
      </c>
      <c r="E54" s="10">
        <v>3237</v>
      </c>
      <c r="F54" s="9" t="s">
        <v>86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1497.25</v>
      </c>
      <c r="E55" s="24"/>
      <c r="F55" s="26"/>
      <c r="G55" s="27"/>
    </row>
    <row r="56" spans="1:7" x14ac:dyDescent="0.25">
      <c r="A56" s="9" t="s">
        <v>87</v>
      </c>
      <c r="B56" s="14" t="s">
        <v>88</v>
      </c>
      <c r="C56" s="10" t="s">
        <v>23</v>
      </c>
      <c r="D56" s="18">
        <v>525</v>
      </c>
      <c r="E56" s="10">
        <v>3299</v>
      </c>
      <c r="F56" s="9" t="s">
        <v>33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525</v>
      </c>
      <c r="E57" s="24"/>
      <c r="F57" s="26"/>
      <c r="G57" s="27"/>
    </row>
    <row r="58" spans="1:7" x14ac:dyDescent="0.25">
      <c r="A58" s="9" t="s">
        <v>89</v>
      </c>
      <c r="B58" s="14" t="s">
        <v>90</v>
      </c>
      <c r="C58" s="10" t="s">
        <v>23</v>
      </c>
      <c r="D58" s="18">
        <v>55.31</v>
      </c>
      <c r="E58" s="10">
        <v>3239</v>
      </c>
      <c r="F58" s="9" t="s">
        <v>20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55.31</v>
      </c>
      <c r="E59" s="24"/>
      <c r="F59" s="26"/>
      <c r="G59" s="27"/>
    </row>
    <row r="60" spans="1:7" x14ac:dyDescent="0.25">
      <c r="A60" s="9" t="s">
        <v>91</v>
      </c>
      <c r="B60" s="14" t="s">
        <v>92</v>
      </c>
      <c r="C60" s="10" t="s">
        <v>19</v>
      </c>
      <c r="D60" s="18">
        <v>582.02</v>
      </c>
      <c r="E60" s="10">
        <v>3221</v>
      </c>
      <c r="F60" s="9" t="s">
        <v>13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582.02</v>
      </c>
      <c r="E61" s="24"/>
      <c r="F61" s="26"/>
      <c r="G61" s="27"/>
    </row>
    <row r="62" spans="1:7" x14ac:dyDescent="0.25">
      <c r="A62" s="9" t="s">
        <v>93</v>
      </c>
      <c r="B62" s="14" t="s">
        <v>94</v>
      </c>
      <c r="C62" s="10" t="s">
        <v>30</v>
      </c>
      <c r="D62" s="18">
        <v>500</v>
      </c>
      <c r="E62" s="10">
        <v>3211</v>
      </c>
      <c r="F62" s="9" t="s">
        <v>78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500</v>
      </c>
      <c r="E63" s="24"/>
      <c r="F63" s="26"/>
      <c r="G63" s="27"/>
    </row>
    <row r="64" spans="1:7" x14ac:dyDescent="0.25">
      <c r="A64" s="9" t="s">
        <v>95</v>
      </c>
      <c r="B64" s="14" t="s">
        <v>96</v>
      </c>
      <c r="C64" s="10" t="s">
        <v>97</v>
      </c>
      <c r="D64" s="18">
        <v>1698.66</v>
      </c>
      <c r="E64" s="10">
        <v>3222</v>
      </c>
      <c r="F64" s="9" t="s">
        <v>15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1698.66</v>
      </c>
      <c r="E65" s="24"/>
      <c r="F65" s="26"/>
      <c r="G65" s="27"/>
    </row>
    <row r="66" spans="1:7" x14ac:dyDescent="0.25">
      <c r="A66" s="9" t="s">
        <v>98</v>
      </c>
      <c r="B66" s="14" t="s">
        <v>99</v>
      </c>
      <c r="C66" s="10" t="s">
        <v>23</v>
      </c>
      <c r="D66" s="18">
        <v>1154.58</v>
      </c>
      <c r="E66" s="10">
        <v>3222</v>
      </c>
      <c r="F66" s="9" t="s">
        <v>15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1154.58</v>
      </c>
      <c r="E67" s="24"/>
      <c r="F67" s="26"/>
      <c r="G67" s="27"/>
    </row>
    <row r="68" spans="1:7" x14ac:dyDescent="0.25">
      <c r="A68" s="9" t="s">
        <v>100</v>
      </c>
      <c r="B68" s="14" t="s">
        <v>101</v>
      </c>
      <c r="C68" s="10" t="s">
        <v>102</v>
      </c>
      <c r="D68" s="18">
        <v>36.130000000000003</v>
      </c>
      <c r="E68" s="10">
        <v>3299</v>
      </c>
      <c r="F68" s="9" t="s">
        <v>33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36.130000000000003</v>
      </c>
      <c r="E69" s="24"/>
      <c r="F69" s="26"/>
      <c r="G69" s="27"/>
    </row>
    <row r="70" spans="1:7" x14ac:dyDescent="0.25">
      <c r="A70" s="9" t="s">
        <v>103</v>
      </c>
      <c r="B70" s="14" t="s">
        <v>104</v>
      </c>
      <c r="C70" s="10" t="s">
        <v>23</v>
      </c>
      <c r="D70" s="18">
        <v>712.5</v>
      </c>
      <c r="E70" s="10">
        <v>3232</v>
      </c>
      <c r="F70" s="9" t="s">
        <v>64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712.5</v>
      </c>
      <c r="E71" s="24"/>
      <c r="F71" s="26"/>
      <c r="G71" s="27"/>
    </row>
    <row r="72" spans="1:7" x14ac:dyDescent="0.25">
      <c r="A72" s="9" t="s">
        <v>105</v>
      </c>
      <c r="B72" s="14" t="s">
        <v>106</v>
      </c>
      <c r="C72" s="10" t="s">
        <v>107</v>
      </c>
      <c r="D72" s="18">
        <v>3905.51</v>
      </c>
      <c r="E72" s="10">
        <v>3292</v>
      </c>
      <c r="F72" s="9" t="s">
        <v>108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3905.51</v>
      </c>
      <c r="E73" s="24"/>
      <c r="F73" s="26"/>
      <c r="G73" s="27"/>
    </row>
    <row r="74" spans="1:7" x14ac:dyDescent="0.25">
      <c r="A74" s="9" t="s">
        <v>109</v>
      </c>
      <c r="B74" s="14" t="s">
        <v>110</v>
      </c>
      <c r="C74" s="10" t="s">
        <v>111</v>
      </c>
      <c r="D74" s="18">
        <v>1762.34</v>
      </c>
      <c r="E74" s="10">
        <v>3222</v>
      </c>
      <c r="F74" s="9" t="s">
        <v>15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1762.34</v>
      </c>
      <c r="E75" s="24"/>
      <c r="F75" s="26"/>
      <c r="G75" s="27"/>
    </row>
    <row r="76" spans="1:7" x14ac:dyDescent="0.25">
      <c r="A76" s="9" t="s">
        <v>112</v>
      </c>
      <c r="B76" s="14" t="s">
        <v>110</v>
      </c>
      <c r="C76" s="10" t="s">
        <v>111</v>
      </c>
      <c r="D76" s="18">
        <v>2113.41</v>
      </c>
      <c r="E76" s="10">
        <v>3222</v>
      </c>
      <c r="F76" s="9" t="s">
        <v>15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2113.41</v>
      </c>
      <c r="E77" s="24"/>
      <c r="F77" s="26"/>
      <c r="G77" s="27"/>
    </row>
    <row r="78" spans="1:7" x14ac:dyDescent="0.25">
      <c r="A78" s="9" t="s">
        <v>113</v>
      </c>
      <c r="B78" s="14" t="s">
        <v>114</v>
      </c>
      <c r="C78" s="10" t="s">
        <v>23</v>
      </c>
      <c r="D78" s="18">
        <v>270</v>
      </c>
      <c r="E78" s="10">
        <v>3224</v>
      </c>
      <c r="F78" s="9" t="s">
        <v>51</v>
      </c>
      <c r="G78" s="28" t="s">
        <v>14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270</v>
      </c>
      <c r="E79" s="24"/>
      <c r="F79" s="26"/>
      <c r="G79" s="27"/>
    </row>
    <row r="80" spans="1:7" x14ac:dyDescent="0.25">
      <c r="A80" s="9" t="s">
        <v>115</v>
      </c>
      <c r="B80" s="14" t="s">
        <v>116</v>
      </c>
      <c r="C80" s="10" t="s">
        <v>23</v>
      </c>
      <c r="D80" s="18">
        <v>37.99</v>
      </c>
      <c r="E80" s="10">
        <v>3234</v>
      </c>
      <c r="F80" s="9" t="s">
        <v>31</v>
      </c>
      <c r="G80" s="28" t="s">
        <v>14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37.99</v>
      </c>
      <c r="E81" s="24"/>
      <c r="F81" s="26"/>
      <c r="G81" s="27"/>
    </row>
    <row r="82" spans="1:7" x14ac:dyDescent="0.25">
      <c r="A82" s="9" t="s">
        <v>117</v>
      </c>
      <c r="B82" s="14" t="s">
        <v>118</v>
      </c>
      <c r="C82" s="10" t="s">
        <v>119</v>
      </c>
      <c r="D82" s="18">
        <v>186</v>
      </c>
      <c r="E82" s="10">
        <v>3299</v>
      </c>
      <c r="F82" s="9" t="s">
        <v>33</v>
      </c>
      <c r="G82" s="28" t="s">
        <v>14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186</v>
      </c>
      <c r="E83" s="24"/>
      <c r="F83" s="26"/>
      <c r="G83" s="27"/>
    </row>
    <row r="84" spans="1:7" x14ac:dyDescent="0.25">
      <c r="A84" s="9" t="s">
        <v>120</v>
      </c>
      <c r="B84" s="14" t="s">
        <v>121</v>
      </c>
      <c r="C84" s="10" t="s">
        <v>23</v>
      </c>
      <c r="D84" s="18">
        <v>61.39</v>
      </c>
      <c r="E84" s="10">
        <v>3224</v>
      </c>
      <c r="F84" s="9" t="s">
        <v>51</v>
      </c>
      <c r="G84" s="28" t="s">
        <v>14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61.39</v>
      </c>
      <c r="E85" s="24"/>
      <c r="F85" s="26"/>
      <c r="G85" s="27"/>
    </row>
    <row r="86" spans="1:7" x14ac:dyDescent="0.25">
      <c r="A86" s="9" t="s">
        <v>122</v>
      </c>
      <c r="B86" s="14" t="s">
        <v>123</v>
      </c>
      <c r="C86" s="10" t="s">
        <v>124</v>
      </c>
      <c r="D86" s="18">
        <v>21.9</v>
      </c>
      <c r="E86" s="10">
        <v>3236</v>
      </c>
      <c r="F86" s="9" t="s">
        <v>54</v>
      </c>
      <c r="G86" s="28" t="s">
        <v>14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21.9</v>
      </c>
      <c r="E87" s="24"/>
      <c r="F87" s="26"/>
      <c r="G87" s="27"/>
    </row>
    <row r="88" spans="1:7" x14ac:dyDescent="0.25">
      <c r="A88" s="9" t="s">
        <v>125</v>
      </c>
      <c r="B88" s="14" t="s">
        <v>126</v>
      </c>
      <c r="C88" s="10" t="s">
        <v>127</v>
      </c>
      <c r="D88" s="18">
        <v>140.4</v>
      </c>
      <c r="E88" s="10">
        <v>3238</v>
      </c>
      <c r="F88" s="9" t="s">
        <v>60</v>
      </c>
      <c r="G88" s="28" t="s">
        <v>14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140.4</v>
      </c>
      <c r="E89" s="24"/>
      <c r="F89" s="26"/>
      <c r="G89" s="27"/>
    </row>
    <row r="90" spans="1:7" x14ac:dyDescent="0.25">
      <c r="A90" s="9" t="s">
        <v>128</v>
      </c>
      <c r="B90" s="14" t="s">
        <v>129</v>
      </c>
      <c r="C90" s="10" t="s">
        <v>19</v>
      </c>
      <c r="D90" s="18">
        <v>58</v>
      </c>
      <c r="E90" s="10">
        <v>3221</v>
      </c>
      <c r="F90" s="9" t="s">
        <v>13</v>
      </c>
      <c r="G90" s="28" t="s">
        <v>14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58</v>
      </c>
      <c r="E91" s="24"/>
      <c r="F91" s="26"/>
      <c r="G91" s="27"/>
    </row>
    <row r="92" spans="1:7" x14ac:dyDescent="0.25">
      <c r="A92" s="9" t="s">
        <v>130</v>
      </c>
      <c r="B92" s="14" t="s">
        <v>131</v>
      </c>
      <c r="C92" s="10" t="s">
        <v>132</v>
      </c>
      <c r="D92" s="18">
        <v>159.13</v>
      </c>
      <c r="E92" s="10">
        <v>3431</v>
      </c>
      <c r="F92" s="9" t="s">
        <v>133</v>
      </c>
      <c r="G92" s="28" t="s">
        <v>14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159.13</v>
      </c>
      <c r="E93" s="24"/>
      <c r="F93" s="26"/>
      <c r="G93" s="27"/>
    </row>
    <row r="94" spans="1:7" x14ac:dyDescent="0.25">
      <c r="A94" s="9" t="s">
        <v>134</v>
      </c>
      <c r="B94" s="14" t="s">
        <v>135</v>
      </c>
      <c r="C94" s="10" t="s">
        <v>23</v>
      </c>
      <c r="D94" s="18">
        <v>4945.42</v>
      </c>
      <c r="E94" s="10">
        <v>3237</v>
      </c>
      <c r="F94" s="9" t="s">
        <v>86</v>
      </c>
      <c r="G94" s="28" t="s">
        <v>14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4945.42</v>
      </c>
      <c r="E95" s="24"/>
      <c r="F95" s="26"/>
      <c r="G95" s="27"/>
    </row>
    <row r="96" spans="1:7" x14ac:dyDescent="0.25">
      <c r="A96" s="9" t="s">
        <v>136</v>
      </c>
      <c r="B96" s="14" t="s">
        <v>137</v>
      </c>
      <c r="C96" s="10" t="s">
        <v>138</v>
      </c>
      <c r="D96" s="18">
        <v>99.99</v>
      </c>
      <c r="E96" s="10">
        <v>3225</v>
      </c>
      <c r="F96" s="9" t="s">
        <v>42</v>
      </c>
      <c r="G96" s="28" t="s">
        <v>14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99.99</v>
      </c>
      <c r="E97" s="24"/>
      <c r="F97" s="26"/>
      <c r="G97" s="27"/>
    </row>
    <row r="98" spans="1:7" x14ac:dyDescent="0.25">
      <c r="A98" s="9" t="s">
        <v>139</v>
      </c>
      <c r="B98" s="14" t="s">
        <v>140</v>
      </c>
      <c r="C98" s="10" t="s">
        <v>141</v>
      </c>
      <c r="D98" s="18">
        <v>474.35</v>
      </c>
      <c r="E98" s="10">
        <v>3299</v>
      </c>
      <c r="F98" s="9" t="s">
        <v>33</v>
      </c>
      <c r="G98" s="28" t="s">
        <v>14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474.35</v>
      </c>
      <c r="E99" s="24"/>
      <c r="F99" s="26"/>
      <c r="G99" s="27"/>
    </row>
    <row r="100" spans="1:7" x14ac:dyDescent="0.25">
      <c r="A100" s="9" t="s">
        <v>142</v>
      </c>
      <c r="B100" s="14" t="s">
        <v>143</v>
      </c>
      <c r="C100" s="10" t="s">
        <v>144</v>
      </c>
      <c r="D100" s="18">
        <v>2006.47</v>
      </c>
      <c r="E100" s="10">
        <v>3222</v>
      </c>
      <c r="F100" s="9" t="s">
        <v>15</v>
      </c>
      <c r="G100" s="28" t="s">
        <v>14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2006.47</v>
      </c>
      <c r="E101" s="24"/>
      <c r="F101" s="26"/>
      <c r="G101" s="27"/>
    </row>
    <row r="102" spans="1:7" x14ac:dyDescent="0.25">
      <c r="A102" s="9" t="s">
        <v>145</v>
      </c>
      <c r="B102" s="14" t="s">
        <v>146</v>
      </c>
      <c r="C102" s="10" t="s">
        <v>147</v>
      </c>
      <c r="D102" s="18">
        <v>864.75</v>
      </c>
      <c r="E102" s="10">
        <v>3222</v>
      </c>
      <c r="F102" s="9" t="s">
        <v>15</v>
      </c>
      <c r="G102" s="28" t="s">
        <v>14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864.75</v>
      </c>
      <c r="E103" s="24"/>
      <c r="F103" s="26"/>
      <c r="G103" s="27"/>
    </row>
    <row r="104" spans="1:7" x14ac:dyDescent="0.25">
      <c r="A104" s="9" t="s">
        <v>148</v>
      </c>
      <c r="B104" s="14" t="s">
        <v>149</v>
      </c>
      <c r="C104" s="10" t="s">
        <v>30</v>
      </c>
      <c r="D104" s="18">
        <v>287.13</v>
      </c>
      <c r="E104" s="10">
        <v>3221</v>
      </c>
      <c r="F104" s="9" t="s">
        <v>13</v>
      </c>
      <c r="G104" s="28" t="s">
        <v>14</v>
      </c>
    </row>
    <row r="105" spans="1:7" x14ac:dyDescent="0.25">
      <c r="A105" s="9"/>
      <c r="B105" s="14"/>
      <c r="C105" s="10"/>
      <c r="D105" s="18">
        <v>2261.5700000000002</v>
      </c>
      <c r="E105" s="10">
        <v>3222</v>
      </c>
      <c r="F105" s="9" t="s">
        <v>15</v>
      </c>
      <c r="G105" s="21" t="s">
        <v>14</v>
      </c>
    </row>
    <row r="106" spans="1:7" ht="27" customHeight="1" thickBot="1" x14ac:dyDescent="0.3">
      <c r="A106" s="22" t="s">
        <v>16</v>
      </c>
      <c r="B106" s="23"/>
      <c r="C106" s="24"/>
      <c r="D106" s="25">
        <f>SUM(D104:D105)</f>
        <v>2548.7000000000003</v>
      </c>
      <c r="E106" s="24"/>
      <c r="F106" s="26"/>
      <c r="G106" s="27"/>
    </row>
    <row r="107" spans="1:7" x14ac:dyDescent="0.25">
      <c r="A107" s="9" t="s">
        <v>150</v>
      </c>
      <c r="B107" s="14" t="s">
        <v>151</v>
      </c>
      <c r="C107" s="10" t="s">
        <v>23</v>
      </c>
      <c r="D107" s="18">
        <v>92.5</v>
      </c>
      <c r="E107" s="10">
        <v>3232</v>
      </c>
      <c r="F107" s="9" t="s">
        <v>64</v>
      </c>
      <c r="G107" s="28" t="s">
        <v>14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92.5</v>
      </c>
      <c r="E108" s="24"/>
      <c r="F108" s="26"/>
      <c r="G108" s="27"/>
    </row>
    <row r="109" spans="1:7" x14ac:dyDescent="0.25">
      <c r="A109" s="9" t="s">
        <v>152</v>
      </c>
      <c r="B109" s="14" t="s">
        <v>153</v>
      </c>
      <c r="C109" s="10" t="s">
        <v>154</v>
      </c>
      <c r="D109" s="18">
        <v>1650.63</v>
      </c>
      <c r="E109" s="10">
        <v>4221</v>
      </c>
      <c r="F109" s="9" t="s">
        <v>155</v>
      </c>
      <c r="G109" s="28" t="s">
        <v>14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1650.63</v>
      </c>
      <c r="E110" s="24"/>
      <c r="F110" s="26"/>
      <c r="G110" s="27"/>
    </row>
    <row r="111" spans="1:7" x14ac:dyDescent="0.25">
      <c r="A111" s="9" t="s">
        <v>156</v>
      </c>
      <c r="B111" s="14" t="s">
        <v>157</v>
      </c>
      <c r="C111" s="10" t="s">
        <v>158</v>
      </c>
      <c r="D111" s="18">
        <v>418.76</v>
      </c>
      <c r="E111" s="10">
        <v>3239</v>
      </c>
      <c r="F111" s="9" t="s">
        <v>20</v>
      </c>
      <c r="G111" s="28" t="s">
        <v>14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418.76</v>
      </c>
      <c r="E112" s="24"/>
      <c r="F112" s="26"/>
      <c r="G112" s="27"/>
    </row>
    <row r="113" spans="1:7" x14ac:dyDescent="0.25">
      <c r="A113" s="9" t="s">
        <v>159</v>
      </c>
      <c r="B113" s="14" t="s">
        <v>160</v>
      </c>
      <c r="C113" s="10" t="s">
        <v>161</v>
      </c>
      <c r="D113" s="18">
        <v>25</v>
      </c>
      <c r="E113" s="10">
        <v>3299</v>
      </c>
      <c r="F113" s="9" t="s">
        <v>33</v>
      </c>
      <c r="G113" s="28" t="s">
        <v>14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25</v>
      </c>
      <c r="E114" s="24"/>
      <c r="F114" s="26"/>
      <c r="G114" s="27"/>
    </row>
    <row r="115" spans="1:7" x14ac:dyDescent="0.25">
      <c r="A115" s="9" t="s">
        <v>162</v>
      </c>
      <c r="B115" s="14" t="s">
        <v>163</v>
      </c>
      <c r="C115" s="10" t="s">
        <v>30</v>
      </c>
      <c r="D115" s="18">
        <v>1.66</v>
      </c>
      <c r="E115" s="10">
        <v>3299</v>
      </c>
      <c r="F115" s="9" t="s">
        <v>33</v>
      </c>
      <c r="G115" s="28" t="s">
        <v>14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1.66</v>
      </c>
      <c r="E116" s="24"/>
      <c r="F116" s="26"/>
      <c r="G116" s="27"/>
    </row>
    <row r="117" spans="1:7" x14ac:dyDescent="0.25">
      <c r="A117" s="9" t="s">
        <v>164</v>
      </c>
      <c r="B117" s="14" t="s">
        <v>163</v>
      </c>
      <c r="C117" s="10" t="s">
        <v>30</v>
      </c>
      <c r="D117" s="18">
        <v>428.25</v>
      </c>
      <c r="E117" s="10">
        <v>3231</v>
      </c>
      <c r="F117" s="9" t="s">
        <v>24</v>
      </c>
      <c r="G117" s="28" t="s">
        <v>14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428.25</v>
      </c>
      <c r="E118" s="24"/>
      <c r="F118" s="26"/>
      <c r="G118" s="27"/>
    </row>
    <row r="119" spans="1:7" x14ac:dyDescent="0.25">
      <c r="A119" s="9" t="s">
        <v>165</v>
      </c>
      <c r="B119" s="14" t="s">
        <v>163</v>
      </c>
      <c r="C119" s="10" t="s">
        <v>30</v>
      </c>
      <c r="D119" s="18">
        <v>460.09</v>
      </c>
      <c r="E119" s="10">
        <v>3224</v>
      </c>
      <c r="F119" s="9" t="s">
        <v>51</v>
      </c>
      <c r="G119" s="28" t="s">
        <v>14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460.09</v>
      </c>
      <c r="E120" s="24"/>
      <c r="F120" s="26"/>
      <c r="G120" s="27"/>
    </row>
    <row r="121" spans="1:7" x14ac:dyDescent="0.25">
      <c r="A121" s="9" t="s">
        <v>166</v>
      </c>
      <c r="B121" s="14" t="s">
        <v>163</v>
      </c>
      <c r="C121" s="10" t="s">
        <v>30</v>
      </c>
      <c r="D121" s="18">
        <v>125</v>
      </c>
      <c r="E121" s="10">
        <v>3292</v>
      </c>
      <c r="F121" s="9" t="s">
        <v>108</v>
      </c>
      <c r="G121" s="28" t="s">
        <v>14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125</v>
      </c>
      <c r="E122" s="24"/>
      <c r="F122" s="26"/>
      <c r="G122" s="27"/>
    </row>
    <row r="123" spans="1:7" x14ac:dyDescent="0.25">
      <c r="A123" s="9" t="s">
        <v>167</v>
      </c>
      <c r="B123" s="14" t="s">
        <v>163</v>
      </c>
      <c r="C123" s="10" t="s">
        <v>161</v>
      </c>
      <c r="D123" s="18">
        <v>9.3699999999999992</v>
      </c>
      <c r="E123" s="10">
        <v>3231</v>
      </c>
      <c r="F123" s="9" t="s">
        <v>24</v>
      </c>
      <c r="G123" s="28" t="s">
        <v>14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9.3699999999999992</v>
      </c>
      <c r="E124" s="24"/>
      <c r="F124" s="26"/>
      <c r="G124" s="27"/>
    </row>
    <row r="125" spans="1:7" x14ac:dyDescent="0.25">
      <c r="A125" s="9" t="s">
        <v>168</v>
      </c>
      <c r="B125" s="14" t="s">
        <v>169</v>
      </c>
      <c r="C125" s="10" t="s">
        <v>23</v>
      </c>
      <c r="D125" s="18">
        <v>80</v>
      </c>
      <c r="E125" s="10">
        <v>3238</v>
      </c>
      <c r="F125" s="9" t="s">
        <v>60</v>
      </c>
      <c r="G125" s="28" t="s">
        <v>14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80</v>
      </c>
      <c r="E126" s="24"/>
      <c r="F126" s="26"/>
      <c r="G126" s="27"/>
    </row>
    <row r="127" spans="1:7" x14ac:dyDescent="0.25">
      <c r="A127" s="9" t="s">
        <v>170</v>
      </c>
      <c r="B127" s="14" t="s">
        <v>171</v>
      </c>
      <c r="C127" s="10" t="s">
        <v>23</v>
      </c>
      <c r="D127" s="18">
        <v>1914.79</v>
      </c>
      <c r="E127" s="10">
        <v>3222</v>
      </c>
      <c r="F127" s="9" t="s">
        <v>15</v>
      </c>
      <c r="G127" s="28" t="s">
        <v>14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1914.79</v>
      </c>
      <c r="E128" s="24"/>
      <c r="F128" s="26"/>
      <c r="G128" s="27"/>
    </row>
    <row r="129" spans="1:7" x14ac:dyDescent="0.25">
      <c r="A129" s="9" t="s">
        <v>172</v>
      </c>
      <c r="B129" s="14" t="s">
        <v>173</v>
      </c>
      <c r="C129" s="10" t="s">
        <v>30</v>
      </c>
      <c r="D129" s="18">
        <v>16.100000000000001</v>
      </c>
      <c r="E129" s="10">
        <v>3299</v>
      </c>
      <c r="F129" s="9" t="s">
        <v>33</v>
      </c>
      <c r="G129" s="28" t="s">
        <v>14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16.100000000000001</v>
      </c>
      <c r="E130" s="24"/>
      <c r="F130" s="26"/>
      <c r="G130" s="27"/>
    </row>
    <row r="131" spans="1:7" x14ac:dyDescent="0.25">
      <c r="A131" s="9" t="s">
        <v>174</v>
      </c>
      <c r="B131" s="14" t="s">
        <v>175</v>
      </c>
      <c r="C131" s="10" t="s">
        <v>176</v>
      </c>
      <c r="D131" s="18">
        <v>288.75</v>
      </c>
      <c r="E131" s="10">
        <v>4227</v>
      </c>
      <c r="F131" s="9" t="s">
        <v>177</v>
      </c>
      <c r="G131" s="28" t="s">
        <v>14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288.75</v>
      </c>
      <c r="E132" s="24"/>
      <c r="F132" s="26"/>
      <c r="G132" s="27"/>
    </row>
    <row r="133" spans="1:7" x14ac:dyDescent="0.25">
      <c r="A133" s="9" t="s">
        <v>178</v>
      </c>
      <c r="B133" s="14" t="s">
        <v>161</v>
      </c>
      <c r="C133" s="10" t="s">
        <v>30</v>
      </c>
      <c r="D133" s="18">
        <v>85</v>
      </c>
      <c r="E133" s="10">
        <v>3213</v>
      </c>
      <c r="F133" s="9" t="s">
        <v>179</v>
      </c>
      <c r="G133" s="28" t="s">
        <v>14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85</v>
      </c>
      <c r="E134" s="24"/>
      <c r="F134" s="26"/>
      <c r="G134" s="27"/>
    </row>
    <row r="135" spans="1:7" x14ac:dyDescent="0.25">
      <c r="A135" s="9" t="s">
        <v>180</v>
      </c>
      <c r="B135" s="14" t="s">
        <v>161</v>
      </c>
      <c r="C135" s="10" t="s">
        <v>181</v>
      </c>
      <c r="D135" s="18">
        <v>17.75</v>
      </c>
      <c r="E135" s="10">
        <v>3299</v>
      </c>
      <c r="F135" s="9" t="s">
        <v>33</v>
      </c>
      <c r="G135" s="28" t="s">
        <v>14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17.75</v>
      </c>
      <c r="E136" s="24"/>
      <c r="F136" s="26"/>
      <c r="G136" s="27"/>
    </row>
    <row r="137" spans="1:7" x14ac:dyDescent="0.25">
      <c r="A137" s="9"/>
      <c r="B137" s="14"/>
      <c r="C137" s="10"/>
      <c r="D137" s="18">
        <v>6696.77</v>
      </c>
      <c r="E137" s="10">
        <v>3111</v>
      </c>
      <c r="F137" s="9" t="s">
        <v>182</v>
      </c>
      <c r="G137" s="28" t="s">
        <v>14</v>
      </c>
    </row>
    <row r="138" spans="1:7" x14ac:dyDescent="0.25">
      <c r="A138" s="9"/>
      <c r="B138" s="14"/>
      <c r="C138" s="10"/>
      <c r="D138" s="18">
        <v>26166.880000000001</v>
      </c>
      <c r="E138" s="10">
        <v>3111</v>
      </c>
      <c r="F138" s="9" t="s">
        <v>182</v>
      </c>
      <c r="G138" s="21" t="s">
        <v>14</v>
      </c>
    </row>
    <row r="139" spans="1:7" x14ac:dyDescent="0.25">
      <c r="A139" s="9"/>
      <c r="B139" s="14"/>
      <c r="C139" s="10"/>
      <c r="D139" s="18">
        <v>459836.39</v>
      </c>
      <c r="E139" s="10">
        <v>3111</v>
      </c>
      <c r="F139" s="9" t="s">
        <v>182</v>
      </c>
      <c r="G139" s="21" t="s">
        <v>14</v>
      </c>
    </row>
    <row r="140" spans="1:7" x14ac:dyDescent="0.25">
      <c r="A140" s="9"/>
      <c r="B140" s="14"/>
      <c r="C140" s="10"/>
      <c r="D140" s="18">
        <v>220.72</v>
      </c>
      <c r="E140" s="10">
        <v>3121</v>
      </c>
      <c r="F140" s="9" t="s">
        <v>183</v>
      </c>
      <c r="G140" s="21" t="s">
        <v>14</v>
      </c>
    </row>
    <row r="141" spans="1:7" x14ac:dyDescent="0.25">
      <c r="A141" s="9"/>
      <c r="B141" s="14"/>
      <c r="C141" s="10"/>
      <c r="D141" s="18">
        <v>300</v>
      </c>
      <c r="E141" s="10">
        <v>3121</v>
      </c>
      <c r="F141" s="9" t="s">
        <v>183</v>
      </c>
      <c r="G141" s="21" t="s">
        <v>14</v>
      </c>
    </row>
    <row r="142" spans="1:7" x14ac:dyDescent="0.25">
      <c r="A142" s="9"/>
      <c r="B142" s="14"/>
      <c r="C142" s="10"/>
      <c r="D142" s="18">
        <v>7800</v>
      </c>
      <c r="E142" s="10">
        <v>3121</v>
      </c>
      <c r="F142" s="9" t="s">
        <v>183</v>
      </c>
      <c r="G142" s="21" t="s">
        <v>14</v>
      </c>
    </row>
    <row r="143" spans="1:7" x14ac:dyDescent="0.25">
      <c r="A143" s="9"/>
      <c r="B143" s="14"/>
      <c r="C143" s="10"/>
      <c r="D143" s="18">
        <v>233.5</v>
      </c>
      <c r="E143" s="10">
        <v>3122</v>
      </c>
      <c r="F143" s="9" t="s">
        <v>184</v>
      </c>
      <c r="G143" s="21" t="s">
        <v>14</v>
      </c>
    </row>
    <row r="144" spans="1:7" x14ac:dyDescent="0.25">
      <c r="A144" s="9"/>
      <c r="B144" s="14"/>
      <c r="C144" s="10"/>
      <c r="D144" s="18">
        <v>3160.76</v>
      </c>
      <c r="E144" s="10">
        <v>3122</v>
      </c>
      <c r="F144" s="9" t="s">
        <v>184</v>
      </c>
      <c r="G144" s="21" t="s">
        <v>14</v>
      </c>
    </row>
    <row r="145" spans="1:7" x14ac:dyDescent="0.25">
      <c r="A145" s="9"/>
      <c r="B145" s="14"/>
      <c r="C145" s="10"/>
      <c r="D145" s="18">
        <v>1104.96</v>
      </c>
      <c r="E145" s="10">
        <v>3132</v>
      </c>
      <c r="F145" s="9" t="s">
        <v>185</v>
      </c>
      <c r="G145" s="21" t="s">
        <v>14</v>
      </c>
    </row>
    <row r="146" spans="1:7" x14ac:dyDescent="0.25">
      <c r="A146" s="9"/>
      <c r="B146" s="14"/>
      <c r="C146" s="10"/>
      <c r="D146" s="18">
        <v>58628.19</v>
      </c>
      <c r="E146" s="10">
        <v>3132</v>
      </c>
      <c r="F146" s="9" t="s">
        <v>185</v>
      </c>
      <c r="G146" s="21" t="s">
        <v>14</v>
      </c>
    </row>
    <row r="147" spans="1:7" x14ac:dyDescent="0.25">
      <c r="A147" s="9"/>
      <c r="B147" s="14"/>
      <c r="C147" s="10"/>
      <c r="D147" s="18">
        <v>17443.759999999998</v>
      </c>
      <c r="E147" s="10">
        <v>3141</v>
      </c>
      <c r="F147" s="9" t="s">
        <v>184</v>
      </c>
      <c r="G147" s="21" t="s">
        <v>14</v>
      </c>
    </row>
    <row r="148" spans="1:7" x14ac:dyDescent="0.25">
      <c r="A148" s="9"/>
      <c r="B148" s="14"/>
      <c r="C148" s="10"/>
      <c r="D148" s="18">
        <v>3.23</v>
      </c>
      <c r="E148" s="10">
        <v>3151</v>
      </c>
      <c r="F148" s="9" t="s">
        <v>184</v>
      </c>
      <c r="G148" s="21" t="s">
        <v>14</v>
      </c>
    </row>
    <row r="149" spans="1:7" x14ac:dyDescent="0.25">
      <c r="A149" s="9"/>
      <c r="B149" s="14"/>
      <c r="C149" s="10"/>
      <c r="D149" s="18">
        <v>36343.43</v>
      </c>
      <c r="E149" s="10">
        <v>3151</v>
      </c>
      <c r="F149" s="9" t="s">
        <v>184</v>
      </c>
      <c r="G149" s="21" t="s">
        <v>14</v>
      </c>
    </row>
    <row r="150" spans="1:7" x14ac:dyDescent="0.25">
      <c r="A150" s="9"/>
      <c r="B150" s="14"/>
      <c r="C150" s="10"/>
      <c r="D150" s="18">
        <v>30437.82</v>
      </c>
      <c r="E150" s="10">
        <v>3162</v>
      </c>
      <c r="F150" s="9" t="s">
        <v>184</v>
      </c>
      <c r="G150" s="21" t="s">
        <v>14</v>
      </c>
    </row>
    <row r="151" spans="1:7" x14ac:dyDescent="0.25">
      <c r="A151" s="9"/>
      <c r="B151" s="14"/>
      <c r="C151" s="10"/>
      <c r="D151" s="18">
        <v>220.72</v>
      </c>
      <c r="E151" s="10">
        <v>3171</v>
      </c>
      <c r="F151" s="9" t="s">
        <v>184</v>
      </c>
      <c r="G151" s="21" t="s">
        <v>14</v>
      </c>
    </row>
    <row r="152" spans="1:7" x14ac:dyDescent="0.25">
      <c r="A152" s="9"/>
      <c r="B152" s="14"/>
      <c r="C152" s="10"/>
      <c r="D152" s="18">
        <v>300</v>
      </c>
      <c r="E152" s="10">
        <v>3171</v>
      </c>
      <c r="F152" s="9" t="s">
        <v>184</v>
      </c>
      <c r="G152" s="21" t="s">
        <v>14</v>
      </c>
    </row>
    <row r="153" spans="1:7" x14ac:dyDescent="0.25">
      <c r="A153" s="9"/>
      <c r="B153" s="14"/>
      <c r="C153" s="10"/>
      <c r="D153" s="18">
        <v>133.19999999999999</v>
      </c>
      <c r="E153" s="10">
        <v>3211</v>
      </c>
      <c r="F153" s="9" t="s">
        <v>78</v>
      </c>
      <c r="G153" s="21" t="s">
        <v>14</v>
      </c>
    </row>
    <row r="154" spans="1:7" x14ac:dyDescent="0.25">
      <c r="A154" s="9"/>
      <c r="B154" s="14"/>
      <c r="C154" s="10"/>
      <c r="D154" s="18">
        <v>258</v>
      </c>
      <c r="E154" s="10">
        <v>3211</v>
      </c>
      <c r="F154" s="9" t="s">
        <v>78</v>
      </c>
      <c r="G154" s="21" t="s">
        <v>14</v>
      </c>
    </row>
    <row r="155" spans="1:7" x14ac:dyDescent="0.25">
      <c r="A155" s="9"/>
      <c r="B155" s="14"/>
      <c r="C155" s="10"/>
      <c r="D155" s="18">
        <v>651.6</v>
      </c>
      <c r="E155" s="10">
        <v>3211</v>
      </c>
      <c r="F155" s="9" t="s">
        <v>78</v>
      </c>
      <c r="G155" s="21" t="s">
        <v>14</v>
      </c>
    </row>
    <row r="156" spans="1:7" x14ac:dyDescent="0.25">
      <c r="A156" s="9"/>
      <c r="B156" s="14"/>
      <c r="C156" s="10"/>
      <c r="D156" s="18">
        <v>483.23</v>
      </c>
      <c r="E156" s="10">
        <v>3212</v>
      </c>
      <c r="F156" s="9" t="s">
        <v>186</v>
      </c>
      <c r="G156" s="21" t="s">
        <v>14</v>
      </c>
    </row>
    <row r="157" spans="1:7" x14ac:dyDescent="0.25">
      <c r="A157" s="9"/>
      <c r="B157" s="14"/>
      <c r="C157" s="10"/>
      <c r="D157" s="18">
        <v>2590.85</v>
      </c>
      <c r="E157" s="10">
        <v>3212</v>
      </c>
      <c r="F157" s="9" t="s">
        <v>186</v>
      </c>
      <c r="G157" s="21" t="s">
        <v>14</v>
      </c>
    </row>
    <row r="158" spans="1:7" x14ac:dyDescent="0.25">
      <c r="A158" s="9"/>
      <c r="B158" s="14"/>
      <c r="C158" s="10"/>
      <c r="D158" s="18">
        <v>6160.09</v>
      </c>
      <c r="E158" s="10">
        <v>3212</v>
      </c>
      <c r="F158" s="9" t="s">
        <v>186</v>
      </c>
      <c r="G158" s="21" t="s">
        <v>14</v>
      </c>
    </row>
    <row r="159" spans="1:7" x14ac:dyDescent="0.25">
      <c r="A159" s="9"/>
      <c r="B159" s="14"/>
      <c r="C159" s="10"/>
      <c r="D159" s="18">
        <v>85</v>
      </c>
      <c r="E159" s="10">
        <v>3213</v>
      </c>
      <c r="F159" s="9" t="s">
        <v>179</v>
      </c>
      <c r="G159" s="21" t="s">
        <v>14</v>
      </c>
    </row>
    <row r="160" spans="1:7" x14ac:dyDescent="0.25">
      <c r="A160" s="9"/>
      <c r="B160" s="14"/>
      <c r="C160" s="10"/>
      <c r="D160" s="18">
        <v>522.11</v>
      </c>
      <c r="E160" s="10">
        <v>3219</v>
      </c>
      <c r="F160" s="9" t="s">
        <v>184</v>
      </c>
      <c r="G160" s="21" t="s">
        <v>14</v>
      </c>
    </row>
    <row r="161" spans="1:7" x14ac:dyDescent="0.25">
      <c r="A161" s="9"/>
      <c r="B161" s="14"/>
      <c r="C161" s="10"/>
      <c r="D161" s="18">
        <v>126.44</v>
      </c>
      <c r="E161" s="10">
        <v>3221</v>
      </c>
      <c r="F161" s="9" t="s">
        <v>13</v>
      </c>
      <c r="G161" s="21" t="s">
        <v>14</v>
      </c>
    </row>
    <row r="162" spans="1:7" x14ac:dyDescent="0.25">
      <c r="A162" s="9"/>
      <c r="B162" s="14"/>
      <c r="C162" s="10"/>
      <c r="D162" s="18">
        <v>427.21</v>
      </c>
      <c r="E162" s="10">
        <v>3221</v>
      </c>
      <c r="F162" s="9" t="s">
        <v>13</v>
      </c>
      <c r="G162" s="21" t="s">
        <v>14</v>
      </c>
    </row>
    <row r="163" spans="1:7" x14ac:dyDescent="0.25">
      <c r="A163" s="9"/>
      <c r="B163" s="14"/>
      <c r="C163" s="10"/>
      <c r="D163" s="18">
        <v>595.67999999999995</v>
      </c>
      <c r="E163" s="10">
        <v>3221</v>
      </c>
      <c r="F163" s="9" t="s">
        <v>13</v>
      </c>
      <c r="G163" s="21" t="s">
        <v>14</v>
      </c>
    </row>
    <row r="164" spans="1:7" x14ac:dyDescent="0.25">
      <c r="A164" s="9"/>
      <c r="B164" s="14"/>
      <c r="C164" s="10"/>
      <c r="D164" s="18">
        <v>644.02</v>
      </c>
      <c r="E164" s="10">
        <v>3221</v>
      </c>
      <c r="F164" s="9" t="s">
        <v>13</v>
      </c>
      <c r="G164" s="21" t="s">
        <v>14</v>
      </c>
    </row>
    <row r="165" spans="1:7" x14ac:dyDescent="0.25">
      <c r="A165" s="9"/>
      <c r="B165" s="14"/>
      <c r="C165" s="10"/>
      <c r="D165" s="18">
        <v>9312.2000000000007</v>
      </c>
      <c r="E165" s="10">
        <v>3221</v>
      </c>
      <c r="F165" s="9" t="s">
        <v>13</v>
      </c>
      <c r="G165" s="21" t="s">
        <v>14</v>
      </c>
    </row>
    <row r="166" spans="1:7" x14ac:dyDescent="0.25">
      <c r="A166" s="9"/>
      <c r="B166" s="14"/>
      <c r="C166" s="10"/>
      <c r="D166" s="18">
        <v>17792.38</v>
      </c>
      <c r="E166" s="10">
        <v>3222</v>
      </c>
      <c r="F166" s="9" t="s">
        <v>15</v>
      </c>
      <c r="G166" s="21" t="s">
        <v>14</v>
      </c>
    </row>
    <row r="167" spans="1:7" x14ac:dyDescent="0.25">
      <c r="A167" s="9"/>
      <c r="B167" s="14"/>
      <c r="C167" s="10"/>
      <c r="D167" s="18">
        <v>2692.57</v>
      </c>
      <c r="E167" s="10">
        <v>3223</v>
      </c>
      <c r="F167" s="9" t="s">
        <v>74</v>
      </c>
      <c r="G167" s="21" t="s">
        <v>14</v>
      </c>
    </row>
    <row r="168" spans="1:7" x14ac:dyDescent="0.25">
      <c r="A168" s="9"/>
      <c r="B168" s="14"/>
      <c r="C168" s="10"/>
      <c r="D168" s="18">
        <v>547.54999999999995</v>
      </c>
      <c r="E168" s="10">
        <v>3224</v>
      </c>
      <c r="F168" s="9" t="s">
        <v>51</v>
      </c>
      <c r="G168" s="21" t="s">
        <v>14</v>
      </c>
    </row>
    <row r="169" spans="1:7" x14ac:dyDescent="0.25">
      <c r="A169" s="9"/>
      <c r="B169" s="14"/>
      <c r="C169" s="10"/>
      <c r="D169" s="18">
        <v>1332.5</v>
      </c>
      <c r="E169" s="10">
        <v>3224</v>
      </c>
      <c r="F169" s="9" t="s">
        <v>51</v>
      </c>
      <c r="G169" s="21" t="s">
        <v>14</v>
      </c>
    </row>
    <row r="170" spans="1:7" x14ac:dyDescent="0.25">
      <c r="A170" s="9"/>
      <c r="B170" s="14"/>
      <c r="C170" s="10"/>
      <c r="D170" s="18">
        <v>750.64</v>
      </c>
      <c r="E170" s="10">
        <v>3225</v>
      </c>
      <c r="F170" s="9" t="s">
        <v>42</v>
      </c>
      <c r="G170" s="21" t="s">
        <v>14</v>
      </c>
    </row>
    <row r="171" spans="1:7" x14ac:dyDescent="0.25">
      <c r="A171" s="9"/>
      <c r="B171" s="14"/>
      <c r="C171" s="10"/>
      <c r="D171" s="18">
        <v>9.4499999999999993</v>
      </c>
      <c r="E171" s="10">
        <v>3231</v>
      </c>
      <c r="F171" s="9" t="s">
        <v>24</v>
      </c>
      <c r="G171" s="21" t="s">
        <v>14</v>
      </c>
    </row>
    <row r="172" spans="1:7" x14ac:dyDescent="0.25">
      <c r="A172" s="9"/>
      <c r="B172" s="14"/>
      <c r="C172" s="10"/>
      <c r="D172" s="18">
        <v>317.81</v>
      </c>
      <c r="E172" s="10">
        <v>3231</v>
      </c>
      <c r="F172" s="9" t="s">
        <v>24</v>
      </c>
      <c r="G172" s="21" t="s">
        <v>14</v>
      </c>
    </row>
    <row r="173" spans="1:7" x14ac:dyDescent="0.25">
      <c r="A173" s="9"/>
      <c r="B173" s="14"/>
      <c r="C173" s="10"/>
      <c r="D173" s="18">
        <v>522.11</v>
      </c>
      <c r="E173" s="10">
        <v>3231</v>
      </c>
      <c r="F173" s="9" t="s">
        <v>24</v>
      </c>
      <c r="G173" s="21" t="s">
        <v>14</v>
      </c>
    </row>
    <row r="174" spans="1:7" x14ac:dyDescent="0.25">
      <c r="A174" s="9"/>
      <c r="B174" s="14"/>
      <c r="C174" s="10"/>
      <c r="D174" s="18">
        <v>750</v>
      </c>
      <c r="E174" s="10">
        <v>3231</v>
      </c>
      <c r="F174" s="9" t="s">
        <v>24</v>
      </c>
      <c r="G174" s="21" t="s">
        <v>14</v>
      </c>
    </row>
    <row r="175" spans="1:7" x14ac:dyDescent="0.25">
      <c r="A175" s="9"/>
      <c r="B175" s="14"/>
      <c r="C175" s="10"/>
      <c r="D175" s="18">
        <v>55</v>
      </c>
      <c r="E175" s="10">
        <v>3232</v>
      </c>
      <c r="F175" s="9" t="s">
        <v>64</v>
      </c>
      <c r="G175" s="21" t="s">
        <v>14</v>
      </c>
    </row>
    <row r="176" spans="1:7" x14ac:dyDescent="0.25">
      <c r="A176" s="9"/>
      <c r="B176" s="14"/>
      <c r="C176" s="10"/>
      <c r="D176" s="18">
        <v>37.99</v>
      </c>
      <c r="E176" s="10">
        <v>3234</v>
      </c>
      <c r="F176" s="9" t="s">
        <v>31</v>
      </c>
      <c r="G176" s="21" t="s">
        <v>14</v>
      </c>
    </row>
    <row r="177" spans="1:7" x14ac:dyDescent="0.25">
      <c r="A177" s="9"/>
      <c r="B177" s="14"/>
      <c r="C177" s="10"/>
      <c r="D177" s="18">
        <v>189.98</v>
      </c>
      <c r="E177" s="10">
        <v>3234</v>
      </c>
      <c r="F177" s="9" t="s">
        <v>31</v>
      </c>
      <c r="G177" s="21" t="s">
        <v>14</v>
      </c>
    </row>
    <row r="178" spans="1:7" x14ac:dyDescent="0.25">
      <c r="A178" s="9"/>
      <c r="B178" s="14"/>
      <c r="C178" s="10"/>
      <c r="D178" s="18">
        <v>973.16</v>
      </c>
      <c r="E178" s="10">
        <v>3234</v>
      </c>
      <c r="F178" s="9" t="s">
        <v>31</v>
      </c>
      <c r="G178" s="21" t="s">
        <v>14</v>
      </c>
    </row>
    <row r="179" spans="1:7" x14ac:dyDescent="0.25">
      <c r="A179" s="9"/>
      <c r="B179" s="14"/>
      <c r="C179" s="10"/>
      <c r="D179" s="18">
        <v>983.51</v>
      </c>
      <c r="E179" s="10">
        <v>3234</v>
      </c>
      <c r="F179" s="9" t="s">
        <v>31</v>
      </c>
      <c r="G179" s="21" t="s">
        <v>14</v>
      </c>
    </row>
    <row r="180" spans="1:7" x14ac:dyDescent="0.25">
      <c r="A180" s="9"/>
      <c r="B180" s="14"/>
      <c r="C180" s="10"/>
      <c r="D180" s="18">
        <v>148.07</v>
      </c>
      <c r="E180" s="10">
        <v>3236</v>
      </c>
      <c r="F180" s="9" t="s">
        <v>54</v>
      </c>
      <c r="G180" s="21" t="s">
        <v>14</v>
      </c>
    </row>
    <row r="181" spans="1:7" x14ac:dyDescent="0.25">
      <c r="A181" s="9"/>
      <c r="B181" s="14"/>
      <c r="C181" s="10"/>
      <c r="D181" s="18">
        <v>148.05000000000001</v>
      </c>
      <c r="E181" s="10">
        <v>3237</v>
      </c>
      <c r="F181" s="9" t="s">
        <v>86</v>
      </c>
      <c r="G181" s="21" t="s">
        <v>14</v>
      </c>
    </row>
    <row r="182" spans="1:7" x14ac:dyDescent="0.25">
      <c r="A182" s="9"/>
      <c r="B182" s="14"/>
      <c r="C182" s="10"/>
      <c r="D182" s="18">
        <v>5916.39</v>
      </c>
      <c r="E182" s="10">
        <v>3237</v>
      </c>
      <c r="F182" s="9" t="s">
        <v>86</v>
      </c>
      <c r="G182" s="21" t="s">
        <v>14</v>
      </c>
    </row>
    <row r="183" spans="1:7" x14ac:dyDescent="0.25">
      <c r="A183" s="9"/>
      <c r="B183" s="14"/>
      <c r="C183" s="10"/>
      <c r="D183" s="18">
        <v>80</v>
      </c>
      <c r="E183" s="10">
        <v>3238</v>
      </c>
      <c r="F183" s="9" t="s">
        <v>60</v>
      </c>
      <c r="G183" s="21" t="s">
        <v>14</v>
      </c>
    </row>
    <row r="184" spans="1:7" x14ac:dyDescent="0.25">
      <c r="A184" s="9"/>
      <c r="B184" s="14"/>
      <c r="C184" s="10"/>
      <c r="D184" s="18">
        <v>140.4</v>
      </c>
      <c r="E184" s="10">
        <v>3238</v>
      </c>
      <c r="F184" s="9" t="s">
        <v>60</v>
      </c>
      <c r="G184" s="21" t="s">
        <v>14</v>
      </c>
    </row>
    <row r="185" spans="1:7" x14ac:dyDescent="0.25">
      <c r="A185" s="9"/>
      <c r="B185" s="14"/>
      <c r="C185" s="10"/>
      <c r="D185" s="18">
        <v>250</v>
      </c>
      <c r="E185" s="10">
        <v>3238</v>
      </c>
      <c r="F185" s="9" t="s">
        <v>60</v>
      </c>
      <c r="G185" s="21" t="s">
        <v>14</v>
      </c>
    </row>
    <row r="186" spans="1:7" x14ac:dyDescent="0.25">
      <c r="A186" s="9"/>
      <c r="B186" s="14"/>
      <c r="C186" s="10"/>
      <c r="D186" s="18">
        <v>55.31</v>
      </c>
      <c r="E186" s="10">
        <v>3239</v>
      </c>
      <c r="F186" s="9" t="s">
        <v>20</v>
      </c>
      <c r="G186" s="21" t="s">
        <v>14</v>
      </c>
    </row>
    <row r="187" spans="1:7" x14ac:dyDescent="0.25">
      <c r="A187" s="9"/>
      <c r="B187" s="14"/>
      <c r="C187" s="10"/>
      <c r="D187" s="18">
        <v>249.43</v>
      </c>
      <c r="E187" s="10">
        <v>3239</v>
      </c>
      <c r="F187" s="9" t="s">
        <v>20</v>
      </c>
      <c r="G187" s="21" t="s">
        <v>14</v>
      </c>
    </row>
    <row r="188" spans="1:7" x14ac:dyDescent="0.25">
      <c r="A188" s="9"/>
      <c r="B188" s="14"/>
      <c r="C188" s="10"/>
      <c r="D188" s="18">
        <v>470.98</v>
      </c>
      <c r="E188" s="10">
        <v>3239</v>
      </c>
      <c r="F188" s="9" t="s">
        <v>20</v>
      </c>
      <c r="G188" s="21" t="s">
        <v>14</v>
      </c>
    </row>
    <row r="189" spans="1:7" x14ac:dyDescent="0.25">
      <c r="A189" s="9"/>
      <c r="B189" s="14"/>
      <c r="C189" s="10"/>
      <c r="D189" s="18">
        <v>558.44000000000005</v>
      </c>
      <c r="E189" s="10">
        <v>3291</v>
      </c>
      <c r="F189" s="9" t="s">
        <v>187</v>
      </c>
      <c r="G189" s="21" t="s">
        <v>14</v>
      </c>
    </row>
    <row r="190" spans="1:7" x14ac:dyDescent="0.25">
      <c r="A190" s="9"/>
      <c r="B190" s="14"/>
      <c r="C190" s="10"/>
      <c r="D190" s="18">
        <v>70</v>
      </c>
      <c r="E190" s="10">
        <v>3294</v>
      </c>
      <c r="F190" s="9" t="s">
        <v>45</v>
      </c>
      <c r="G190" s="21" t="s">
        <v>14</v>
      </c>
    </row>
    <row r="191" spans="1:7" x14ac:dyDescent="0.25">
      <c r="A191" s="9"/>
      <c r="B191" s="14"/>
      <c r="C191" s="10"/>
      <c r="D191" s="18">
        <v>210</v>
      </c>
      <c r="E191" s="10">
        <v>3295</v>
      </c>
      <c r="F191" s="9" t="s">
        <v>188</v>
      </c>
      <c r="G191" s="21" t="s">
        <v>14</v>
      </c>
    </row>
    <row r="192" spans="1:7" x14ac:dyDescent="0.25">
      <c r="A192" s="9"/>
      <c r="B192" s="14"/>
      <c r="C192" s="10"/>
      <c r="D192" s="18">
        <v>420</v>
      </c>
      <c r="E192" s="10">
        <v>3295</v>
      </c>
      <c r="F192" s="9" t="s">
        <v>188</v>
      </c>
      <c r="G192" s="21" t="s">
        <v>14</v>
      </c>
    </row>
    <row r="193" spans="1:7" x14ac:dyDescent="0.25">
      <c r="A193" s="9"/>
      <c r="B193" s="14"/>
      <c r="C193" s="10"/>
      <c r="D193" s="18">
        <v>2524.7800000000002</v>
      </c>
      <c r="E193" s="10">
        <v>3299</v>
      </c>
      <c r="F193" s="9" t="s">
        <v>33</v>
      </c>
      <c r="G193" s="21" t="s">
        <v>14</v>
      </c>
    </row>
    <row r="194" spans="1:7" x14ac:dyDescent="0.25">
      <c r="A194" s="9"/>
      <c r="B194" s="14"/>
      <c r="C194" s="10"/>
      <c r="D194" s="18">
        <v>24</v>
      </c>
      <c r="E194" s="10">
        <v>3431</v>
      </c>
      <c r="F194" s="9" t="s">
        <v>133</v>
      </c>
      <c r="G194" s="21" t="s">
        <v>14</v>
      </c>
    </row>
    <row r="195" spans="1:7" x14ac:dyDescent="0.25">
      <c r="A195" s="9"/>
      <c r="B195" s="14"/>
      <c r="C195" s="10"/>
      <c r="D195" s="18">
        <v>170.83</v>
      </c>
      <c r="E195" s="10">
        <v>3431</v>
      </c>
      <c r="F195" s="9" t="s">
        <v>133</v>
      </c>
      <c r="G195" s="21" t="s">
        <v>14</v>
      </c>
    </row>
    <row r="196" spans="1:7" x14ac:dyDescent="0.25">
      <c r="A196" s="9"/>
      <c r="B196" s="14"/>
      <c r="C196" s="10"/>
      <c r="D196" s="18">
        <v>808.88</v>
      </c>
      <c r="E196" s="10">
        <v>4222</v>
      </c>
      <c r="F196" s="9" t="s">
        <v>27</v>
      </c>
      <c r="G196" s="21" t="s">
        <v>14</v>
      </c>
    </row>
    <row r="197" spans="1:7" x14ac:dyDescent="0.25">
      <c r="A197" s="9"/>
      <c r="B197" s="14"/>
      <c r="C197" s="10"/>
      <c r="D197" s="18">
        <v>288.75</v>
      </c>
      <c r="E197" s="10">
        <v>4227</v>
      </c>
      <c r="F197" s="9" t="s">
        <v>177</v>
      </c>
      <c r="G197" s="21" t="s">
        <v>14</v>
      </c>
    </row>
    <row r="198" spans="1:7" x14ac:dyDescent="0.25">
      <c r="A198" s="9"/>
      <c r="B198" s="14"/>
      <c r="C198" s="10"/>
      <c r="D198" s="18">
        <v>149.94</v>
      </c>
      <c r="E198" s="10">
        <v>4241</v>
      </c>
      <c r="F198" s="9" t="s">
        <v>189</v>
      </c>
      <c r="G198" s="21" t="s">
        <v>14</v>
      </c>
    </row>
    <row r="199" spans="1:7" ht="21" customHeight="1" thickBot="1" x14ac:dyDescent="0.3">
      <c r="A199" s="22" t="s">
        <v>16</v>
      </c>
      <c r="B199" s="23"/>
      <c r="C199" s="24"/>
      <c r="D199" s="25">
        <f>SUM(D137:D198)</f>
        <v>710525.6599999998</v>
      </c>
      <c r="E199" s="24"/>
      <c r="F199" s="26"/>
      <c r="G199" s="27"/>
    </row>
    <row r="200" spans="1:7" ht="15.75" thickBot="1" x14ac:dyDescent="0.3">
      <c r="A200" s="29" t="s">
        <v>190</v>
      </c>
      <c r="B200" s="30"/>
      <c r="C200" s="31"/>
      <c r="D200" s="32">
        <f>SUM(D9,D11,D13,D15,D17,D19,D21,D23,D25,D27,D29,D31,D33,D35,D37,D39,D41,D43,D45,D47,D49,D51,D53,D55,D57,D59,D61,D63,D65,D67,D69,D71,D73,D75,D77,D79,D81,D83,D85,D87,D89,D91,D93,D95,D97,D99,D101,D103,D106,D108,D110,D112,D114,D116,D118,D120,D122,D124,D126,D128,D130,D132,D134,D136,D199)</f>
        <v>760462.64999999979</v>
      </c>
      <c r="E200" s="31"/>
      <c r="F200" s="33"/>
      <c r="G200" s="34"/>
    </row>
    <row r="201" spans="1:7" x14ac:dyDescent="0.25">
      <c r="A201" s="9"/>
      <c r="B201" s="14"/>
      <c r="C201" s="10"/>
      <c r="D201" s="18"/>
      <c r="E201" s="10"/>
      <c r="F201" s="9"/>
    </row>
    <row r="202" spans="1:7" x14ac:dyDescent="0.25">
      <c r="A202" s="9"/>
      <c r="B202" s="14"/>
      <c r="C202" s="10"/>
      <c r="D202" s="18"/>
      <c r="E202" s="10"/>
      <c r="F202" s="9"/>
    </row>
    <row r="203" spans="1:7" x14ac:dyDescent="0.25">
      <c r="A203" s="9"/>
      <c r="B203" s="14"/>
      <c r="C203" s="10"/>
      <c r="D203" s="18"/>
      <c r="E203" s="10"/>
      <c r="F203" s="9"/>
    </row>
    <row r="204" spans="1:7" x14ac:dyDescent="0.25">
      <c r="A204" s="9"/>
      <c r="B204" s="14"/>
      <c r="C204" s="10"/>
      <c r="D204" s="18"/>
      <c r="E204" s="10"/>
      <c r="F204" s="9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2026-04-20T09:44:14Z</dcterms:modified>
</cp:coreProperties>
</file>